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2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9">'6、支出预算分类总表(政府预算)'!$A$1:$S$10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<sst xmlns="http://schemas.openxmlformats.org/spreadsheetml/2006/main" count="1565" uniqueCount="469">
  <si>
    <t>附件1</t>
  </si>
  <si>
    <t>内部资料
注意保存</t>
  </si>
  <si>
    <t>华容县2022年部门预算报表</t>
  </si>
  <si>
    <t>部门编码：</t>
  </si>
  <si>
    <t>110</t>
  </si>
  <si>
    <t>部门名称：</t>
  </si>
  <si>
    <t>华容县财政局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</si>
  <si>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</si>
  <si>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</si>
  <si>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</si>
  <si>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</si>
  <si>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</si>
  <si>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</si>
  <si>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</si>
  <si>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</si>
  <si>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</si>
  <si>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</si>
  <si>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</si>
  <si>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</si>
  <si>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</si>
  <si>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</si>
  <si>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</si>
  <si>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</si>
  <si>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</si>
  <si>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</si>
  <si>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</si>
  <si>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</si>
  <si>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</si>
  <si>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</si>
  <si>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</si>
  <si>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</si>
  <si>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</si>
  <si>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</si>
  <si>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</si>
  <si>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</si>
  <si>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</si>
  <si>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</si>
  <si>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</si>
  <si>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</si>
  <si>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</si>
  <si>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</si>
  <si>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</si>
  <si>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</si>
  <si>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</si>
  <si>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</si>
  <si>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</si>
  <si>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</si>
  <si>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</si>
  <si>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</si>
  <si>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</si>
  <si>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</si>
  <si>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</si>
  <si>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</si>
  <si>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</si>
  <si>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</si>
  <si>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</si>
  <si>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</si>
  <si>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</si>
  <si>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</si>
  <si>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</si>
  <si>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</si>
  <si>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</si>
  <si>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</si>
  <si>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</si>
  <si>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</si>
  <si>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</si>
  <si>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</si>
  <si>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</si>
  <si>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</si>
  <si>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</si>
  <si>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</si>
  <si>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</si>
  <si>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</si>
  <si>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</si>
  <si>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</si>
  <si>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</si>
  <si>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</si>
  <si>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</si>
  <si>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</si>
  <si>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</si>
  <si>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</si>
  <si>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</si>
  <si>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</si>
  <si>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</si>
  <si>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</si>
  <si>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</si>
  <si>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</si>
  <si>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</si>
  <si>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</si>
  <si>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</si>
  <si>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</si>
  <si>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</si>
  <si>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</si>
  <si>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</si>
  <si>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</si>
  <si>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</si>
  <si>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</si>
  <si>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</si>
  <si>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</si>
  <si>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</si>
  <si>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</si>
  <si>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</si>
  <si>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</si>
  <si>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</si>
  <si>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</si>
  <si>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</si>
  <si>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</si>
  <si>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</si>
  <si>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</si>
  <si>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</si>
  <si>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</si>
  <si>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</si>
  <si>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部门单位：华容县财政局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</si>
  <si>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</si>
  <si>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</si>
  <si>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</si>
  <si>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</si>
  <si>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</si>
  <si>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</si>
  <si>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</si>
  <si>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</si>
  <si>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</si>
  <si>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</si>
  <si>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</si>
  <si>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</si>
  <si>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</si>
  <si>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</si>
  <si>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</si>
  <si>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</si>
  <si>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</si>
  <si>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</si>
  <si>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</si>
  <si>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</si>
  <si>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</si>
  <si>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</si>
  <si>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</si>
  <si>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</si>
  <si>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</si>
  <si>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</si>
  <si>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</si>
  <si>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</si>
  <si>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</si>
  <si>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</si>
  <si>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</si>
  <si>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</si>
  <si>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</si>
  <si>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</si>
  <si>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</si>
  <si>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</si>
  <si>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</si>
  <si>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</si>
  <si>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</si>
  <si>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</si>
  <si>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</si>
  <si>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</si>
  <si>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</si>
  <si>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</si>
  <si>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</si>
  <si>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</si>
  <si>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</si>
  <si>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</si>
  <si>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</si>
  <si>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</si>
  <si>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</si>
  <si>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</si>
  <si>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</si>
  <si>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</si>
  <si>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</si>
  <si>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</si>
  <si>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</si>
  <si>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</si>
  <si>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</si>
  <si>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</si>
  <si>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</si>
  <si>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</si>
  <si>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</si>
  <si>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</si>
  <si>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</si>
  <si>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</si>
  <si>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</si>
  <si>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</si>
  <si>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</si>
  <si>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</si>
  <si>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</si>
  <si>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</si>
  <si>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</si>
  <si>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</si>
  <si>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</si>
  <si>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</si>
  <si>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</si>
  <si>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</si>
  <si>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</si>
  <si>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</si>
  <si>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</si>
  <si>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</si>
  <si>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</si>
  <si>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</si>
  <si>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</si>
  <si>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</si>
  <si>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</si>
  <si>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</si>
  <si>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</si>
  <si>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</si>
  <si>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</si>
  <si>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</si>
  <si>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</si>
  <si>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</si>
  <si>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</si>
  <si>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</si>
  <si>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</si>
  <si>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</si>
  <si>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</si>
  <si>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</si>
  <si>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</si>
  <si>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</si>
  <si>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110001</t>
  </si>
  <si>
    <t xml:space="preserve">  财政局机关</t>
  </si>
  <si>
    <t xml:space="preserve">  110002</t>
  </si>
  <si>
    <t>华容县乡镇财政服务中心</t>
  </si>
  <si>
    <t xml:space="preserve">  110003</t>
  </si>
  <si>
    <t>华容县财政事务中心</t>
  </si>
  <si>
    <t xml:space="preserve">  110004</t>
  </si>
  <si>
    <t>华容县财政国库集中支付中心</t>
  </si>
  <si>
    <t>非税收入征收计划表</t>
  </si>
  <si>
    <t>部门单位:华容县财政局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</si>
  <si>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</si>
  <si>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</si>
  <si>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</si>
  <si>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</si>
  <si>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</si>
  <si>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</si>
  <si>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</si>
  <si>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</si>
  <si>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</si>
  <si>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</si>
  <si>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</si>
  <si>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</si>
  <si>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</si>
  <si>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</si>
  <si>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</si>
  <si>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</si>
  <si>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</si>
  <si>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</si>
  <si>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</si>
  <si>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[2010601]行政运行（财政事务）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</si>
  <si>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</si>
  <si>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</si>
  <si>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</si>
  <si>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</si>
  <si>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</si>
  <si>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</si>
  <si>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</si>
  <si>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</si>
  <si>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</si>
  <si>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</si>
  <si>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</si>
  <si>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</si>
  <si>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</si>
  <si>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</si>
  <si>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</si>
  <si>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</si>
  <si>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</si>
  <si>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</si>
  <si>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</si>
  <si>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</si>
  <si>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</si>
  <si>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</si>
  <si>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</si>
  <si>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</si>
  <si>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</si>
  <si>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</si>
  <si>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</si>
  <si>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</si>
  <si>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</si>
  <si>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</si>
  <si>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</si>
  <si>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</si>
  <si>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</si>
  <si>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</si>
  <si>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</si>
  <si>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</si>
  <si>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</si>
  <si>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</si>
  <si>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</si>
  <si>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</si>
  <si>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</si>
  <si>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</si>
  <si>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</si>
  <si>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</si>
  <si>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</si>
  <si>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</si>
  <si>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</si>
  <si>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</si>
  <si>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</si>
  <si>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</si>
  <si>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</si>
  <si>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</si>
  <si>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</si>
  <si>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</si>
  <si>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</si>
  <si>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</si>
  <si>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</si>
  <si>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</si>
  <si>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</si>
  <si>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</si>
  <si>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</si>
  <si>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</si>
  <si>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</si>
  <si>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</si>
  <si>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</si>
  <si>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</si>
  <si>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</si>
  <si>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</si>
  <si>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</si>
  <si>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</si>
  <si>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</si>
  <si>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</si>
  <si>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</si>
  <si>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</si>
  <si>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</si>
  <si>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</si>
  <si>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</si>
  <si>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</si>
  <si>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</si>
  <si>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</si>
  <si>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</si>
  <si>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</si>
  <si>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</si>
  <si>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</si>
  <si>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</si>
  <si>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</si>
  <si>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</si>
  <si>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</si>
  <si>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</si>
  <si>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</si>
  <si>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</si>
  <si>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</si>
  <si>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</si>
  <si>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</si>
  <si>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</si>
  <si>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</si>
  <si>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</si>
  <si>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</si>
  <si>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</si>
  <si>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</si>
  <si>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</si>
  <si>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</si>
  <si>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</si>
  <si>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</si>
  <si>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</si>
  <si>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</si>
  <si>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</si>
  <si>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</si>
  <si>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</si>
  <si>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</si>
  <si>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</si>
  <si>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</si>
  <si>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</si>
  <si>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</si>
  <si>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</si>
  <si>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</si>
  <si>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</si>
  <si>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</si>
  <si>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</si>
  <si>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</si>
  <si>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</si>
  <si>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</si>
  <si>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：华容县财政局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</si>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</sst>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#,##0.00_ "/>
    <numFmt numFmtId="177" formatCode="* _-&quot;￥&quot;#,##0.00;* \-&quot;￥&quot;#,##0.00;* _-&quot;￥&quot;&quot;-&quot;??;@"/>
    <numFmt numFmtId="178" formatCode="* #,##0;* \-#,##0;* &quot;&quot;??;@"/>
    <numFmt numFmtId="179" formatCode="* _-&quot;￥&quot;#,##0;* \-&quot;￥&quot;#,##0;* _-&quot;￥&quot;&quot;-&quot;;@"/>
    <numFmt numFmtId="180" formatCode="* #,##0;* \-#,##0;* &quot;-&quot;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1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2" xfId="0" applyBorder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3" fontId="2" fillId="2" borderId="2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Alignment="1" applyProtection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Protection="1"/>
    <xf numFmtId="0" fontId="0" fillId="0" borderId="2" xfId="0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0" fillId="0" borderId="2" xfId="0" applyFill="1" applyBorder="1"/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8" t="s">
        <v>0</v>
      </c>
      <c r="B1" s="299"/>
      <c r="C1" s="299"/>
      <c r="D1" s="299"/>
      <c r="E1" s="299"/>
      <c r="F1" s="299"/>
      <c r="G1" s="300" t="s">
        <v>1</v>
      </c>
      <c r="H1" s="57"/>
      <c r="I1" s="57"/>
      <c r="J1" s="57"/>
      <c r="K1" s="57"/>
    </row>
    <row r="2" ht="39.9" customHeight="1" spans="1:11">
      <c r="A2" s="301" t="s">
        <v>2</v>
      </c>
      <c r="B2" s="301"/>
      <c r="C2" s="301"/>
      <c r="D2" s="301"/>
      <c r="E2" s="301"/>
      <c r="F2" s="301"/>
      <c r="G2" s="301"/>
      <c r="H2" s="302"/>
      <c r="I2" s="302"/>
      <c r="J2" s="302"/>
      <c r="K2" s="302"/>
    </row>
    <row r="3" ht="81" customHeight="1" spans="1:11">
      <c r="A3" s="301"/>
      <c r="B3" s="301"/>
      <c r="C3" s="301"/>
      <c r="D3" s="301"/>
      <c r="E3" s="301"/>
      <c r="F3" s="301"/>
      <c r="G3" s="301"/>
      <c r="H3" s="302"/>
      <c r="I3" s="302"/>
      <c r="J3" s="302"/>
      <c r="K3" s="302"/>
    </row>
    <row r="4" ht="28.5" customHeight="1" spans="1:11">
      <c r="A4" s="303"/>
      <c r="B4" s="303"/>
      <c r="C4" s="303"/>
      <c r="D4" s="303"/>
      <c r="E4" s="303"/>
      <c r="F4" s="303"/>
      <c r="G4" s="303"/>
      <c r="H4" s="151"/>
      <c r="I4" s="151"/>
      <c r="J4" s="151"/>
      <c r="K4" s="151"/>
    </row>
    <row r="5" ht="35.1" customHeight="1" spans="1:11">
      <c r="A5" s="299"/>
      <c r="B5" s="299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9"/>
      <c r="G6" s="65"/>
      <c r="H6" s="57"/>
      <c r="I6" s="57"/>
      <c r="J6" s="57"/>
      <c r="K6" s="57"/>
    </row>
    <row r="7" s="1" customFormat="1" ht="35.1" customHeight="1" spans="1:11">
      <c r="A7" s="304"/>
      <c r="B7" s="305" t="s">
        <v>3</v>
      </c>
      <c r="C7" s="306" t="s">
        <v>4</v>
      </c>
      <c r="D7" s="306"/>
      <c r="E7" s="306"/>
      <c r="F7" s="306"/>
      <c r="G7" s="65"/>
      <c r="H7" s="65"/>
      <c r="I7" s="65"/>
      <c r="J7" s="65"/>
      <c r="K7" s="65"/>
    </row>
    <row r="8" ht="35.1" customHeight="1" spans="1:11">
      <c r="A8" s="57"/>
      <c r="B8" s="307"/>
      <c r="G8" s="57"/>
      <c r="H8" s="57"/>
      <c r="I8" s="57"/>
      <c r="J8" s="65"/>
      <c r="K8" s="65"/>
    </row>
    <row r="9" ht="35.1" customHeight="1" spans="1:11">
      <c r="A9" s="57"/>
      <c r="B9" s="307" t="s">
        <v>5</v>
      </c>
      <c r="C9" s="308" t="s">
        <v>6</v>
      </c>
      <c r="D9" s="309"/>
      <c r="E9" s="309"/>
      <c r="F9" s="309"/>
      <c r="G9" s="65"/>
      <c r="H9" s="65"/>
      <c r="I9" s="65"/>
      <c r="J9" s="65"/>
      <c r="K9" s="57"/>
    </row>
    <row r="10" ht="35.1" customHeight="1" spans="1:11">
      <c r="A10" s="132"/>
      <c r="G10" s="132"/>
      <c r="H10" s="132"/>
      <c r="I10" s="132"/>
      <c r="J10" s="132"/>
      <c r="K10" s="132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9"/>
      <c r="F12" s="299"/>
      <c r="G12" s="299"/>
      <c r="H12" s="57"/>
      <c r="I12" s="65"/>
      <c r="J12" s="57"/>
      <c r="K12" s="57"/>
    </row>
    <row r="13" ht="35.1" customHeight="1" spans="1:11">
      <c r="A13" s="299"/>
      <c r="B13" s="299"/>
      <c r="C13" s="299"/>
      <c r="D13" s="299"/>
      <c r="E13" s="299"/>
      <c r="F13" s="299"/>
      <c r="G13" s="299"/>
      <c r="H13" s="57"/>
      <c r="I13" s="57"/>
      <c r="J13" s="57"/>
      <c r="K13" s="57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5" sqref="D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5"/>
    </row>
    <row r="2" ht="25.5" customHeight="1" spans="1:20">
      <c r="A2" s="20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91"/>
      <c r="Q3" s="91"/>
      <c r="R3" s="91"/>
      <c r="S3" s="96" t="s">
        <v>113</v>
      </c>
      <c r="T3" s="32"/>
    </row>
    <row r="4" ht="19.5" customHeight="1" spans="1:20">
      <c r="A4" s="24" t="s">
        <v>241</v>
      </c>
      <c r="B4" s="24" t="s">
        <v>200</v>
      </c>
      <c r="C4" s="26" t="s">
        <v>242</v>
      </c>
      <c r="D4" s="44" t="s">
        <v>269</v>
      </c>
      <c r="E4" s="44" t="s">
        <v>270</v>
      </c>
      <c r="F4" s="54" t="s">
        <v>271</v>
      </c>
      <c r="G4" s="44" t="s">
        <v>272</v>
      </c>
      <c r="H4" s="44" t="s">
        <v>273</v>
      </c>
      <c r="I4" s="44" t="s">
        <v>274</v>
      </c>
      <c r="J4" s="44" t="s">
        <v>275</v>
      </c>
      <c r="K4" s="44" t="s">
        <v>261</v>
      </c>
      <c r="L4" s="44" t="s">
        <v>276</v>
      </c>
      <c r="M4" s="44" t="s">
        <v>253</v>
      </c>
      <c r="N4" s="44" t="s">
        <v>262</v>
      </c>
      <c r="O4" s="44" t="s">
        <v>257</v>
      </c>
      <c r="P4" s="44" t="s">
        <v>277</v>
      </c>
      <c r="Q4" s="44" t="s">
        <v>278</v>
      </c>
      <c r="R4" s="44" t="s">
        <v>279</v>
      </c>
      <c r="S4" s="44" t="s">
        <v>263</v>
      </c>
      <c r="T4" s="137"/>
    </row>
    <row r="5" ht="15" customHeight="1" spans="1:20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37"/>
    </row>
    <row r="6" ht="15" customHeight="1" spans="1:20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137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137"/>
    </row>
    <row r="8" s="1" customFormat="1" ht="24.9" customHeight="1" spans="1:20">
      <c r="A8" s="69"/>
      <c r="B8" s="69"/>
      <c r="C8" s="69" t="s">
        <v>214</v>
      </c>
      <c r="D8" s="38">
        <v>1555</v>
      </c>
      <c r="E8" s="38">
        <v>1295.34</v>
      </c>
      <c r="F8" s="38">
        <v>254.2</v>
      </c>
      <c r="G8" s="85">
        <v>0</v>
      </c>
      <c r="H8" s="85">
        <v>0</v>
      </c>
      <c r="I8" s="38">
        <v>0</v>
      </c>
      <c r="J8" s="85">
        <v>0</v>
      </c>
      <c r="K8" s="85">
        <v>0</v>
      </c>
      <c r="L8" s="85">
        <v>0</v>
      </c>
      <c r="M8" s="38">
        <v>4.99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38">
        <v>0.47</v>
      </c>
      <c r="T8" s="32"/>
    </row>
    <row r="9" ht="24.9" customHeight="1" spans="1:19">
      <c r="A9" s="69" t="s">
        <v>4</v>
      </c>
      <c r="B9" s="69" t="s">
        <v>6</v>
      </c>
      <c r="C9" s="69"/>
      <c r="D9" s="38">
        <v>1555</v>
      </c>
      <c r="E9" s="38">
        <v>1295.34</v>
      </c>
      <c r="F9" s="38">
        <v>254.2</v>
      </c>
      <c r="G9" s="85">
        <v>0</v>
      </c>
      <c r="H9" s="85">
        <v>0</v>
      </c>
      <c r="I9" s="38">
        <v>0</v>
      </c>
      <c r="J9" s="85">
        <v>0</v>
      </c>
      <c r="K9" s="85">
        <v>0</v>
      </c>
      <c r="L9" s="85">
        <v>0</v>
      </c>
      <c r="M9" s="38">
        <v>4.99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38">
        <v>0.47</v>
      </c>
    </row>
    <row r="10" ht="24.9" customHeight="1" spans="1:20">
      <c r="A10" s="69"/>
      <c r="B10" s="69"/>
      <c r="C10" s="69" t="s">
        <v>264</v>
      </c>
      <c r="D10" s="38">
        <v>1555</v>
      </c>
      <c r="E10" s="38">
        <v>1295.34</v>
      </c>
      <c r="F10" s="38">
        <v>254.2</v>
      </c>
      <c r="G10" s="85">
        <v>0</v>
      </c>
      <c r="H10" s="85">
        <v>0</v>
      </c>
      <c r="I10" s="38">
        <v>0</v>
      </c>
      <c r="J10" s="85">
        <v>0</v>
      </c>
      <c r="K10" s="85">
        <v>0</v>
      </c>
      <c r="L10" s="85">
        <v>0</v>
      </c>
      <c r="M10" s="38">
        <v>4.99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38">
        <v>0.47</v>
      </c>
      <c r="T10" s="33"/>
    </row>
    <row r="11" ht="24.9" customHeight="1" spans="1:20">
      <c r="A11" s="69"/>
      <c r="B11" s="69"/>
      <c r="C11" s="69" t="s">
        <v>265</v>
      </c>
      <c r="D11" s="38">
        <v>1555</v>
      </c>
      <c r="E11" s="38">
        <v>1295.34</v>
      </c>
      <c r="F11" s="38">
        <v>254.2</v>
      </c>
      <c r="G11" s="85">
        <v>0</v>
      </c>
      <c r="H11" s="85">
        <v>0</v>
      </c>
      <c r="I11" s="38">
        <v>0</v>
      </c>
      <c r="J11" s="85">
        <v>0</v>
      </c>
      <c r="K11" s="85">
        <v>0</v>
      </c>
      <c r="L11" s="85">
        <v>0</v>
      </c>
      <c r="M11" s="38">
        <v>4.99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38">
        <v>0.47</v>
      </c>
      <c r="T11" s="33"/>
    </row>
    <row r="12" ht="24.9" customHeight="1" spans="1:20">
      <c r="A12" s="69" t="s">
        <v>215</v>
      </c>
      <c r="B12" s="69" t="s">
        <v>216</v>
      </c>
      <c r="C12" s="69" t="s">
        <v>244</v>
      </c>
      <c r="D12" s="89">
        <v>1052.25563909774</v>
      </c>
      <c r="E12" s="89">
        <v>876.545864661654</v>
      </c>
      <c r="F12" s="89">
        <v>172.015037593985</v>
      </c>
      <c r="G12" s="89"/>
      <c r="H12" s="92"/>
      <c r="I12" s="38"/>
      <c r="J12" s="85"/>
      <c r="K12" s="85"/>
      <c r="L12" s="85"/>
      <c r="M12" s="89">
        <v>3.37669172932331</v>
      </c>
      <c r="N12" s="85"/>
      <c r="O12" s="85"/>
      <c r="P12" s="85"/>
      <c r="Q12" s="85"/>
      <c r="R12" s="85"/>
      <c r="S12" s="92">
        <v>0.318045112781955</v>
      </c>
      <c r="T12" s="33"/>
    </row>
    <row r="13" ht="24.9" customHeight="1" spans="1:20">
      <c r="A13" s="69" t="s">
        <v>217</v>
      </c>
      <c r="B13" s="12" t="s">
        <v>218</v>
      </c>
      <c r="C13" s="69" t="s">
        <v>244</v>
      </c>
      <c r="D13" s="89">
        <v>210.451127819549</v>
      </c>
      <c r="E13" s="89">
        <v>175.309172932331</v>
      </c>
      <c r="F13" s="89">
        <v>34.403007518797</v>
      </c>
      <c r="G13" s="89"/>
      <c r="H13" s="92"/>
      <c r="I13" s="38"/>
      <c r="J13" s="38"/>
      <c r="K13" s="38"/>
      <c r="L13" s="38"/>
      <c r="M13" s="89">
        <v>0.675338345864662</v>
      </c>
      <c r="N13" s="38"/>
      <c r="O13" s="38"/>
      <c r="P13" s="38"/>
      <c r="Q13" s="38"/>
      <c r="R13" s="38"/>
      <c r="S13" s="92">
        <v>0.063609022556391</v>
      </c>
      <c r="T13" s="33"/>
    </row>
    <row r="14" ht="24.9" customHeight="1" spans="1:20">
      <c r="A14" s="69" t="s">
        <v>219</v>
      </c>
      <c r="B14" s="12" t="s">
        <v>220</v>
      </c>
      <c r="C14" s="69" t="s">
        <v>244</v>
      </c>
      <c r="D14" s="89">
        <v>128.609022556391</v>
      </c>
      <c r="E14" s="89">
        <v>107.133383458647</v>
      </c>
      <c r="F14" s="89">
        <v>21.0240601503759</v>
      </c>
      <c r="G14" s="89"/>
      <c r="H14" s="92"/>
      <c r="I14" s="38"/>
      <c r="J14" s="38"/>
      <c r="K14" s="38"/>
      <c r="L14" s="38"/>
      <c r="M14" s="89">
        <v>0.412706766917293</v>
      </c>
      <c r="N14" s="38"/>
      <c r="O14" s="38"/>
      <c r="P14" s="38"/>
      <c r="Q14" s="38"/>
      <c r="R14" s="38"/>
      <c r="S14" s="92">
        <v>0.0388721804511278</v>
      </c>
      <c r="T14" s="33"/>
    </row>
    <row r="15" ht="24.9" customHeight="1" spans="1:20">
      <c r="A15" s="69" t="s">
        <v>221</v>
      </c>
      <c r="B15" s="12" t="s">
        <v>222</v>
      </c>
      <c r="C15" s="69" t="s">
        <v>244</v>
      </c>
      <c r="D15" s="89">
        <v>163.684210526316</v>
      </c>
      <c r="E15" s="89">
        <v>136.351578947368</v>
      </c>
      <c r="F15" s="89">
        <v>26.7578947368421</v>
      </c>
      <c r="G15" s="89"/>
      <c r="H15" s="92"/>
      <c r="I15" s="38"/>
      <c r="J15" s="38"/>
      <c r="K15" s="38"/>
      <c r="L15" s="38"/>
      <c r="M15" s="89">
        <v>0.525263157894737</v>
      </c>
      <c r="N15" s="38"/>
      <c r="O15" s="38"/>
      <c r="P15" s="38"/>
      <c r="Q15" s="38"/>
      <c r="R15" s="38"/>
      <c r="S15" s="92">
        <v>0.0494736842105263</v>
      </c>
      <c r="T15" s="33"/>
    </row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3"/>
  <sheetViews>
    <sheetView showGridLines="0" showZeros="0" zoomScale="85" zoomScaleNormal="85" workbookViewId="0">
      <selection activeCell="D12" sqref="D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7"/>
      <c r="AC1" s="37" t="s">
        <v>45</v>
      </c>
    </row>
    <row r="2" ht="30.75" customHeight="1" spans="1:30">
      <c r="A2" s="41" t="s">
        <v>280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2"/>
      <c r="T3" s="212"/>
      <c r="U3" s="212"/>
      <c r="V3" s="212"/>
      <c r="W3" s="212"/>
      <c r="X3" s="212"/>
      <c r="Y3" s="212"/>
      <c r="Z3" s="213"/>
      <c r="AA3" s="213"/>
      <c r="AB3" s="213"/>
      <c r="AC3" s="136" t="s">
        <v>113</v>
      </c>
      <c r="AD3" s="3"/>
    </row>
    <row r="4" ht="27" customHeight="1" spans="1:30">
      <c r="A4" s="168" t="s">
        <v>241</v>
      </c>
      <c r="B4" s="168" t="s">
        <v>200</v>
      </c>
      <c r="C4" s="167" t="s">
        <v>242</v>
      </c>
      <c r="D4" s="43" t="s">
        <v>251</v>
      </c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53"/>
      <c r="AD4" s="3"/>
    </row>
    <row r="5" ht="27" customHeight="1" spans="1:30">
      <c r="A5" s="168"/>
      <c r="B5" s="168"/>
      <c r="C5" s="167"/>
      <c r="D5" s="167" t="s">
        <v>201</v>
      </c>
      <c r="E5" s="43" t="s">
        <v>281</v>
      </c>
      <c r="F5" s="208"/>
      <c r="G5" s="208"/>
      <c r="H5" s="208"/>
      <c r="I5" s="208"/>
      <c r="J5" s="208"/>
      <c r="K5" s="208"/>
      <c r="L5" s="208"/>
      <c r="M5" s="53"/>
      <c r="N5" s="24" t="s">
        <v>282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3" t="s">
        <v>283</v>
      </c>
      <c r="Z5" s="44" t="s">
        <v>284</v>
      </c>
      <c r="AA5" s="44"/>
      <c r="AB5" s="44"/>
      <c r="AC5" s="44"/>
      <c r="AD5" s="3"/>
    </row>
    <row r="6" ht="27" customHeight="1" spans="1:30">
      <c r="A6" s="168"/>
      <c r="B6" s="168"/>
      <c r="C6" s="167"/>
      <c r="D6" s="167"/>
      <c r="E6" s="167" t="s">
        <v>232</v>
      </c>
      <c r="F6" s="167" t="s">
        <v>285</v>
      </c>
      <c r="G6" s="186" t="s">
        <v>286</v>
      </c>
      <c r="H6" s="193"/>
      <c r="I6" s="193"/>
      <c r="J6" s="194"/>
      <c r="K6" s="18" t="s">
        <v>287</v>
      </c>
      <c r="L6" s="210" t="s">
        <v>288</v>
      </c>
      <c r="M6" s="18" t="s">
        <v>289</v>
      </c>
      <c r="N6" s="18" t="s">
        <v>232</v>
      </c>
      <c r="O6" s="44" t="s">
        <v>290</v>
      </c>
      <c r="P6" s="44" t="s">
        <v>291</v>
      </c>
      <c r="Q6" s="44" t="s">
        <v>292</v>
      </c>
      <c r="R6" s="44" t="s">
        <v>293</v>
      </c>
      <c r="S6" s="44" t="s">
        <v>294</v>
      </c>
      <c r="T6" s="44"/>
      <c r="U6" s="44"/>
      <c r="V6" s="44"/>
      <c r="W6" s="44"/>
      <c r="X6" s="44"/>
      <c r="Y6" s="201"/>
      <c r="Z6" s="167" t="s">
        <v>214</v>
      </c>
      <c r="AA6" s="157" t="s">
        <v>295</v>
      </c>
      <c r="AB6" s="157" t="s">
        <v>296</v>
      </c>
      <c r="AC6" s="157" t="s">
        <v>297</v>
      </c>
      <c r="AD6" s="3"/>
    </row>
    <row r="7" ht="23.25" customHeight="1" spans="1:30">
      <c r="A7" s="168"/>
      <c r="B7" s="168"/>
      <c r="C7" s="167"/>
      <c r="D7" s="167"/>
      <c r="E7" s="167"/>
      <c r="F7" s="167"/>
      <c r="G7" s="167" t="s">
        <v>232</v>
      </c>
      <c r="H7" s="167" t="s">
        <v>286</v>
      </c>
      <c r="I7" s="167" t="s">
        <v>298</v>
      </c>
      <c r="J7" s="167" t="s">
        <v>299</v>
      </c>
      <c r="K7" s="18"/>
      <c r="L7" s="211"/>
      <c r="M7" s="18"/>
      <c r="N7" s="18"/>
      <c r="O7" s="44"/>
      <c r="P7" s="44"/>
      <c r="Q7" s="44"/>
      <c r="R7" s="44"/>
      <c r="S7" s="44" t="s">
        <v>232</v>
      </c>
      <c r="T7" s="44" t="s">
        <v>300</v>
      </c>
      <c r="U7" s="44" t="s">
        <v>301</v>
      </c>
      <c r="V7" s="44" t="s">
        <v>302</v>
      </c>
      <c r="W7" s="44" t="s">
        <v>303</v>
      </c>
      <c r="X7" s="44" t="s">
        <v>304</v>
      </c>
      <c r="Y7" s="201"/>
      <c r="Z7" s="167"/>
      <c r="AA7" s="195"/>
      <c r="AB7" s="195"/>
      <c r="AC7" s="195"/>
      <c r="AD7" s="3"/>
    </row>
    <row r="8" ht="21.75" customHeight="1" spans="1:30">
      <c r="A8" s="168"/>
      <c r="B8" s="168"/>
      <c r="C8" s="167"/>
      <c r="D8" s="167"/>
      <c r="E8" s="167"/>
      <c r="F8" s="167"/>
      <c r="G8" s="167"/>
      <c r="H8" s="167"/>
      <c r="I8" s="167"/>
      <c r="J8" s="167"/>
      <c r="K8" s="18"/>
      <c r="L8" s="128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7"/>
      <c r="AA8" s="187"/>
      <c r="AB8" s="187"/>
      <c r="AC8" s="187"/>
      <c r="AD8" s="3"/>
    </row>
    <row r="9" ht="27" customHeight="1" spans="1:30">
      <c r="A9" s="188" t="s">
        <v>213</v>
      </c>
      <c r="B9" s="189" t="s">
        <v>213</v>
      </c>
      <c r="C9" s="188" t="s">
        <v>213</v>
      </c>
      <c r="D9" s="188">
        <v>1</v>
      </c>
      <c r="E9" s="188">
        <v>2</v>
      </c>
      <c r="F9" s="188">
        <v>3</v>
      </c>
      <c r="G9" s="188">
        <v>4</v>
      </c>
      <c r="H9" s="188">
        <v>5</v>
      </c>
      <c r="I9" s="188">
        <v>6</v>
      </c>
      <c r="J9" s="188">
        <v>7</v>
      </c>
      <c r="K9" s="188">
        <v>8</v>
      </c>
      <c r="L9" s="188">
        <v>9</v>
      </c>
      <c r="M9" s="188">
        <v>10</v>
      </c>
      <c r="N9" s="188">
        <v>11</v>
      </c>
      <c r="O9" s="188">
        <v>12</v>
      </c>
      <c r="P9" s="188">
        <v>13</v>
      </c>
      <c r="Q9" s="188">
        <v>14</v>
      </c>
      <c r="R9" s="188">
        <v>15</v>
      </c>
      <c r="S9" s="188">
        <v>16</v>
      </c>
      <c r="T9" s="188">
        <v>17</v>
      </c>
      <c r="U9" s="188">
        <v>18</v>
      </c>
      <c r="V9" s="188">
        <v>19</v>
      </c>
      <c r="W9" s="188">
        <v>20</v>
      </c>
      <c r="X9" s="188">
        <v>21</v>
      </c>
      <c r="Y9" s="188">
        <v>22</v>
      </c>
      <c r="Z9" s="188">
        <v>23</v>
      </c>
      <c r="AA9" s="188">
        <v>24</v>
      </c>
      <c r="AB9" s="188">
        <v>25</v>
      </c>
      <c r="AC9" s="188">
        <v>26</v>
      </c>
      <c r="AD9" s="3"/>
    </row>
    <row r="10" s="1" customFormat="1" ht="78.9" customHeight="1" spans="1:30">
      <c r="A10" s="191"/>
      <c r="B10" s="191"/>
      <c r="C10" s="191" t="s">
        <v>214</v>
      </c>
      <c r="D10" s="183">
        <v>1295.34</v>
      </c>
      <c r="E10" s="92">
        <v>905.66</v>
      </c>
      <c r="F10" s="209">
        <v>516.09</v>
      </c>
      <c r="G10" s="183">
        <v>191.97</v>
      </c>
      <c r="H10" s="183">
        <v>191.97</v>
      </c>
      <c r="I10" s="66">
        <v>0</v>
      </c>
      <c r="J10" s="66">
        <v>0</v>
      </c>
      <c r="K10" s="183">
        <v>28.77</v>
      </c>
      <c r="L10" s="66">
        <v>53.2</v>
      </c>
      <c r="M10" s="183">
        <v>115.63</v>
      </c>
      <c r="N10" s="92">
        <v>225</v>
      </c>
      <c r="O10" s="209">
        <v>144.91</v>
      </c>
      <c r="P10" s="183">
        <v>0</v>
      </c>
      <c r="Q10" s="183">
        <v>63.4</v>
      </c>
      <c r="R10" s="183">
        <v>0</v>
      </c>
      <c r="S10" s="183">
        <v>16.69</v>
      </c>
      <c r="T10" s="183">
        <v>1.91</v>
      </c>
      <c r="U10" s="183">
        <v>7.25</v>
      </c>
      <c r="V10" s="183">
        <v>4.53</v>
      </c>
      <c r="W10" s="92">
        <v>0</v>
      </c>
      <c r="X10" s="209">
        <v>3</v>
      </c>
      <c r="Y10" s="183">
        <v>108.68</v>
      </c>
      <c r="Z10" s="92">
        <v>56</v>
      </c>
      <c r="AA10" s="209">
        <v>1.66</v>
      </c>
      <c r="AB10" s="183">
        <v>0</v>
      </c>
      <c r="AC10" s="92">
        <v>54.34</v>
      </c>
      <c r="AD10" s="2"/>
    </row>
    <row r="11" ht="78.9" customHeight="1" spans="1:30">
      <c r="A11" s="191" t="s">
        <v>4</v>
      </c>
      <c r="B11" s="191" t="s">
        <v>6</v>
      </c>
      <c r="C11" s="191"/>
      <c r="D11" s="183">
        <v>1295.34</v>
      </c>
      <c r="E11" s="92">
        <v>905.66</v>
      </c>
      <c r="F11" s="209">
        <v>516.09</v>
      </c>
      <c r="G11" s="183">
        <v>191.97</v>
      </c>
      <c r="H11" s="183">
        <v>191.97</v>
      </c>
      <c r="I11" s="66">
        <v>0</v>
      </c>
      <c r="J11" s="66">
        <v>0</v>
      </c>
      <c r="K11" s="183">
        <v>28.77</v>
      </c>
      <c r="L11" s="66">
        <v>53.2</v>
      </c>
      <c r="M11" s="183">
        <v>115.63</v>
      </c>
      <c r="N11" s="92">
        <v>225</v>
      </c>
      <c r="O11" s="209">
        <v>144.91</v>
      </c>
      <c r="P11" s="183">
        <v>0</v>
      </c>
      <c r="Q11" s="183">
        <v>63.4</v>
      </c>
      <c r="R11" s="183">
        <v>0</v>
      </c>
      <c r="S11" s="183">
        <v>16.69</v>
      </c>
      <c r="T11" s="183">
        <v>1.91</v>
      </c>
      <c r="U11" s="183">
        <v>7.25</v>
      </c>
      <c r="V11" s="183">
        <v>4.53</v>
      </c>
      <c r="W11" s="92">
        <v>0</v>
      </c>
      <c r="X11" s="209">
        <v>3</v>
      </c>
      <c r="Y11" s="183">
        <v>108.68</v>
      </c>
      <c r="Z11" s="92">
        <v>56</v>
      </c>
      <c r="AA11" s="209">
        <v>1.66</v>
      </c>
      <c r="AB11" s="183">
        <v>0</v>
      </c>
      <c r="AC11" s="92">
        <v>54.34</v>
      </c>
      <c r="AD11" s="2"/>
    </row>
    <row r="12" ht="78.9" customHeight="1" spans="1:30">
      <c r="A12" s="191" t="s">
        <v>215</v>
      </c>
      <c r="B12" s="191" t="s">
        <v>216</v>
      </c>
      <c r="C12" s="191" t="s">
        <v>244</v>
      </c>
      <c r="D12" s="89">
        <v>876.545864661654</v>
      </c>
      <c r="E12" s="92">
        <v>612.852631578947</v>
      </c>
      <c r="F12" s="209">
        <v>349.233834586466</v>
      </c>
      <c r="G12" s="183">
        <v>129.904511278195</v>
      </c>
      <c r="H12" s="183">
        <v>129.904511278195</v>
      </c>
      <c r="I12" s="66"/>
      <c r="J12" s="66"/>
      <c r="K12" s="183">
        <v>19.4684210526316</v>
      </c>
      <c r="L12" s="66">
        <v>36</v>
      </c>
      <c r="M12" s="183">
        <v>78.2458646616541</v>
      </c>
      <c r="N12" s="92">
        <v>152.255639097744</v>
      </c>
      <c r="O12" s="92">
        <v>98.0593984962406</v>
      </c>
      <c r="P12" s="92">
        <v>0</v>
      </c>
      <c r="Q12" s="92">
        <v>42.9022556390977</v>
      </c>
      <c r="R12" s="92">
        <v>0</v>
      </c>
      <c r="S12" s="92">
        <v>11.293984962406</v>
      </c>
      <c r="T12" s="92">
        <v>1.29248120300752</v>
      </c>
      <c r="U12" s="92">
        <v>4.90601503759398</v>
      </c>
      <c r="V12" s="92">
        <v>3.06541353383459</v>
      </c>
      <c r="W12" s="92">
        <v>0</v>
      </c>
      <c r="X12" s="92">
        <v>2.03007518796992</v>
      </c>
      <c r="Y12" s="92">
        <v>73.5428571428571</v>
      </c>
      <c r="Z12" s="92">
        <v>37.8947368421053</v>
      </c>
      <c r="AA12" s="92">
        <v>1.12330827067669</v>
      </c>
      <c r="AB12" s="92">
        <v>0</v>
      </c>
      <c r="AC12" s="92">
        <v>36.7714285714286</v>
      </c>
      <c r="AD12" s="2"/>
    </row>
    <row r="13" ht="44" customHeight="1" spans="1:31">
      <c r="A13" s="69" t="s">
        <v>217</v>
      </c>
      <c r="B13" s="12" t="s">
        <v>218</v>
      </c>
      <c r="C13" s="69" t="s">
        <v>244</v>
      </c>
      <c r="D13" s="89">
        <v>175.309172932331</v>
      </c>
      <c r="E13" s="92">
        <v>122.570526315789</v>
      </c>
      <c r="F13" s="209">
        <v>69.8467669172932</v>
      </c>
      <c r="G13" s="183">
        <v>25.9809022556391</v>
      </c>
      <c r="H13" s="183">
        <v>25.9809022556391</v>
      </c>
      <c r="I13" s="183"/>
      <c r="J13" s="183"/>
      <c r="K13" s="183">
        <v>3.89368421052632</v>
      </c>
      <c r="L13" s="66">
        <v>7.2</v>
      </c>
      <c r="M13" s="183">
        <v>15.6491729323308</v>
      </c>
      <c r="N13" s="92">
        <v>30.4511278195489</v>
      </c>
      <c r="O13" s="92">
        <v>19.6118796992481</v>
      </c>
      <c r="P13" s="92">
        <v>0</v>
      </c>
      <c r="Q13" s="92">
        <v>8.58045112781955</v>
      </c>
      <c r="R13" s="92">
        <v>0</v>
      </c>
      <c r="S13" s="92">
        <v>2.2587969924812</v>
      </c>
      <c r="T13" s="92">
        <v>0.258496240601504</v>
      </c>
      <c r="U13" s="92">
        <v>0.981203007518797</v>
      </c>
      <c r="V13" s="92">
        <v>0.613082706766917</v>
      </c>
      <c r="W13" s="92">
        <v>0</v>
      </c>
      <c r="X13" s="92">
        <v>0.406015037593985</v>
      </c>
      <c r="Y13" s="92">
        <v>14.7085714285714</v>
      </c>
      <c r="Z13" s="92">
        <v>7.57894736842105</v>
      </c>
      <c r="AA13" s="92">
        <v>0.224661654135338</v>
      </c>
      <c r="AB13" s="92">
        <v>0</v>
      </c>
      <c r="AC13" s="92">
        <v>7.35428571428571</v>
      </c>
      <c r="AD13" s="214"/>
      <c r="AE13" s="215"/>
    </row>
    <row r="14" ht="46" customHeight="1" spans="1:31">
      <c r="A14" s="69" t="s">
        <v>219</v>
      </c>
      <c r="B14" s="12" t="s">
        <v>220</v>
      </c>
      <c r="C14" s="69" t="s">
        <v>244</v>
      </c>
      <c r="D14" s="89">
        <v>107.133383458647</v>
      </c>
      <c r="E14" s="92">
        <v>74.9042105263158</v>
      </c>
      <c r="F14" s="92">
        <v>42.6841353383459</v>
      </c>
      <c r="G14" s="183">
        <v>15.8772180451128</v>
      </c>
      <c r="H14" s="183">
        <v>15.8772180451128</v>
      </c>
      <c r="I14" s="183"/>
      <c r="J14" s="183"/>
      <c r="K14" s="183">
        <v>2.37947368421053</v>
      </c>
      <c r="L14" s="66">
        <v>4.4</v>
      </c>
      <c r="M14" s="183">
        <v>9.56338345864662</v>
      </c>
      <c r="N14" s="92">
        <v>18.609022556391</v>
      </c>
      <c r="O14" s="92">
        <v>11.985037593985</v>
      </c>
      <c r="P14" s="92">
        <v>0</v>
      </c>
      <c r="Q14" s="92">
        <v>5.24360902255639</v>
      </c>
      <c r="R14" s="92">
        <v>0</v>
      </c>
      <c r="S14" s="92">
        <v>1.38037593984962</v>
      </c>
      <c r="T14" s="92">
        <v>0.15796992481203</v>
      </c>
      <c r="U14" s="92">
        <v>0.599624060150376</v>
      </c>
      <c r="V14" s="92">
        <v>0.374661654135338</v>
      </c>
      <c r="W14" s="92">
        <v>0</v>
      </c>
      <c r="X14" s="92">
        <v>0.24812030075188</v>
      </c>
      <c r="Y14" s="92">
        <v>8.98857142857143</v>
      </c>
      <c r="Z14" s="92">
        <v>4.63157894736842</v>
      </c>
      <c r="AA14" s="92">
        <v>0.137293233082707</v>
      </c>
      <c r="AB14" s="92">
        <v>0</v>
      </c>
      <c r="AC14" s="92">
        <v>4.49428571428571</v>
      </c>
      <c r="AE14" s="215"/>
    </row>
    <row r="15" ht="49" customHeight="1" spans="1:31">
      <c r="A15" s="69" t="s">
        <v>221</v>
      </c>
      <c r="B15" s="12" t="s">
        <v>222</v>
      </c>
      <c r="C15" s="69" t="s">
        <v>244</v>
      </c>
      <c r="D15" s="89">
        <v>136.351578947368</v>
      </c>
      <c r="E15" s="92">
        <v>95.3326315789474</v>
      </c>
      <c r="F15" s="92">
        <v>54.3252631578947</v>
      </c>
      <c r="G15" s="183">
        <v>20.2073684210526</v>
      </c>
      <c r="H15" s="183">
        <v>20.2073684210526</v>
      </c>
      <c r="I15" s="183"/>
      <c r="J15" s="183"/>
      <c r="K15" s="183">
        <v>3.02842105263158</v>
      </c>
      <c r="L15" s="66">
        <v>5.6</v>
      </c>
      <c r="M15" s="183">
        <v>12.1715789473684</v>
      </c>
      <c r="N15" s="92">
        <v>23.6842105263158</v>
      </c>
      <c r="O15" s="92">
        <v>15.2536842105263</v>
      </c>
      <c r="P15" s="92">
        <v>0</v>
      </c>
      <c r="Q15" s="92">
        <v>6.67368421052632</v>
      </c>
      <c r="R15" s="92">
        <v>0</v>
      </c>
      <c r="S15" s="92">
        <v>1.75684210526316</v>
      </c>
      <c r="T15" s="92">
        <v>0.201052631578947</v>
      </c>
      <c r="U15" s="92">
        <v>0.763157894736842</v>
      </c>
      <c r="V15" s="92">
        <v>0.476842105263158</v>
      </c>
      <c r="W15" s="92">
        <v>0</v>
      </c>
      <c r="X15" s="92">
        <v>0.315789473684211</v>
      </c>
      <c r="Y15" s="92">
        <v>11.44</v>
      </c>
      <c r="Z15" s="92">
        <v>5.89473684210526</v>
      </c>
      <c r="AA15" s="92">
        <v>0.174736842105263</v>
      </c>
      <c r="AB15" s="92">
        <v>0</v>
      </c>
      <c r="AC15" s="92">
        <v>5.72</v>
      </c>
      <c r="AD15">
        <f>AD12/143*11</f>
        <v>0</v>
      </c>
      <c r="AE15" s="215"/>
    </row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I12" sqref="I12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4"/>
      <c r="B1" s="106"/>
      <c r="C1" s="19"/>
      <c r="D1" s="19"/>
      <c r="E1" s="153"/>
      <c r="F1" s="153"/>
      <c r="G1" s="153"/>
      <c r="H1" s="153"/>
      <c r="I1" s="162"/>
      <c r="J1" s="162"/>
      <c r="L1" s="162" t="s">
        <v>51</v>
      </c>
    </row>
    <row r="2" ht="23.25" customHeight="1" spans="1:12">
      <c r="A2" s="107" t="s">
        <v>305</v>
      </c>
      <c r="B2" s="107"/>
      <c r="C2" s="107"/>
      <c r="D2" s="107"/>
      <c r="E2" s="107"/>
      <c r="F2" s="107"/>
      <c r="G2" s="107"/>
      <c r="H2" s="107"/>
      <c r="I2" s="107"/>
      <c r="L2" s="107"/>
    </row>
    <row r="3" ht="23.25" customHeight="1" spans="1:12">
      <c r="A3" s="179" t="s">
        <v>112</v>
      </c>
      <c r="B3" s="180"/>
      <c r="C3" s="180"/>
      <c r="D3" s="180"/>
      <c r="E3" s="180"/>
      <c r="F3" s="180"/>
      <c r="G3" s="180"/>
      <c r="H3" s="180"/>
      <c r="I3" s="180"/>
      <c r="J3" s="160"/>
      <c r="L3" s="160" t="s">
        <v>113</v>
      </c>
    </row>
    <row r="4" ht="23.25" customHeight="1" spans="1:13">
      <c r="A4" s="204" t="s">
        <v>241</v>
      </c>
      <c r="B4" s="119" t="s">
        <v>200</v>
      </c>
      <c r="C4" s="119" t="s">
        <v>242</v>
      </c>
      <c r="D4" s="119" t="s">
        <v>306</v>
      </c>
      <c r="E4" s="119" t="s">
        <v>270</v>
      </c>
      <c r="F4" s="119"/>
      <c r="G4" s="119"/>
      <c r="H4" s="119"/>
      <c r="I4" s="119"/>
      <c r="J4" s="119" t="s">
        <v>274</v>
      </c>
      <c r="K4" s="119"/>
      <c r="L4" s="119"/>
      <c r="M4" s="203"/>
    </row>
    <row r="5" ht="36.75" customHeight="1" spans="1:13">
      <c r="A5" s="119"/>
      <c r="B5" s="119"/>
      <c r="C5" s="119"/>
      <c r="D5" s="119"/>
      <c r="E5" s="205" t="s">
        <v>214</v>
      </c>
      <c r="F5" s="205" t="s">
        <v>307</v>
      </c>
      <c r="G5" s="121" t="s">
        <v>282</v>
      </c>
      <c r="H5" s="205" t="s">
        <v>283</v>
      </c>
      <c r="I5" s="205" t="s">
        <v>297</v>
      </c>
      <c r="J5" s="205" t="s">
        <v>214</v>
      </c>
      <c r="K5" s="205" t="s">
        <v>251</v>
      </c>
      <c r="L5" s="205" t="s">
        <v>308</v>
      </c>
      <c r="M5" s="203"/>
    </row>
    <row r="6" ht="23.25" customHeight="1" spans="1:13">
      <c r="A6" s="205" t="s">
        <v>213</v>
      </c>
      <c r="B6" s="205" t="s">
        <v>213</v>
      </c>
      <c r="C6" s="121" t="s">
        <v>213</v>
      </c>
      <c r="D6" s="121">
        <v>1</v>
      </c>
      <c r="E6" s="121">
        <v>2</v>
      </c>
      <c r="F6" s="205">
        <v>3</v>
      </c>
      <c r="G6" s="205">
        <v>4</v>
      </c>
      <c r="H6" s="205">
        <v>5</v>
      </c>
      <c r="I6" s="205">
        <v>6</v>
      </c>
      <c r="J6" s="121">
        <v>7</v>
      </c>
      <c r="K6" s="205">
        <v>8</v>
      </c>
      <c r="L6" s="205">
        <v>9</v>
      </c>
      <c r="M6" s="203"/>
    </row>
    <row r="7" s="1" customFormat="1" ht="27" customHeight="1" spans="1:13">
      <c r="A7" s="69"/>
      <c r="B7" s="69"/>
      <c r="C7" s="69" t="s">
        <v>214</v>
      </c>
      <c r="D7" s="89">
        <v>1295.34</v>
      </c>
      <c r="E7" s="89">
        <v>1295.34</v>
      </c>
      <c r="F7" s="89">
        <v>905.66</v>
      </c>
      <c r="G7" s="89">
        <v>225</v>
      </c>
      <c r="H7" s="89">
        <v>108.68</v>
      </c>
      <c r="I7" s="89">
        <v>56</v>
      </c>
      <c r="J7" s="89">
        <v>0</v>
      </c>
      <c r="K7" s="89">
        <v>0</v>
      </c>
      <c r="L7" s="89">
        <v>0</v>
      </c>
      <c r="M7" s="206"/>
    </row>
    <row r="8" ht="27" customHeight="1" spans="1:12">
      <c r="A8" s="69" t="s">
        <v>4</v>
      </c>
      <c r="B8" s="69" t="s">
        <v>6</v>
      </c>
      <c r="C8" s="69"/>
      <c r="D8" s="89">
        <v>1295.34</v>
      </c>
      <c r="E8" s="89">
        <v>1295.34</v>
      </c>
      <c r="F8" s="89">
        <v>905.66</v>
      </c>
      <c r="G8" s="89">
        <v>225</v>
      </c>
      <c r="H8" s="89">
        <v>108.68</v>
      </c>
      <c r="I8" s="89">
        <v>56</v>
      </c>
      <c r="J8" s="89">
        <v>0</v>
      </c>
      <c r="K8" s="89">
        <v>0</v>
      </c>
      <c r="L8" s="89">
        <v>0</v>
      </c>
    </row>
    <row r="9" ht="27" customHeight="1" spans="1:12">
      <c r="A9" s="69" t="s">
        <v>215</v>
      </c>
      <c r="B9" s="69" t="s">
        <v>216</v>
      </c>
      <c r="C9" s="69" t="s">
        <v>244</v>
      </c>
      <c r="D9" s="89">
        <v>876.545864661654</v>
      </c>
      <c r="E9" s="89">
        <v>876.545864661654</v>
      </c>
      <c r="F9" s="89">
        <v>612.852631578947</v>
      </c>
      <c r="G9" s="89">
        <v>152.255639097744</v>
      </c>
      <c r="H9" s="89">
        <v>73.5428571428571</v>
      </c>
      <c r="I9" s="89">
        <v>37.8947368421053</v>
      </c>
      <c r="J9" s="89">
        <v>0</v>
      </c>
      <c r="K9" s="89">
        <v>0</v>
      </c>
      <c r="L9" s="89">
        <v>0</v>
      </c>
    </row>
    <row r="10" ht="27" customHeight="1" spans="1:13">
      <c r="A10" s="69" t="s">
        <v>217</v>
      </c>
      <c r="B10" s="12" t="s">
        <v>218</v>
      </c>
      <c r="C10" s="69" t="s">
        <v>244</v>
      </c>
      <c r="D10" s="89">
        <v>175.309172932331</v>
      </c>
      <c r="E10" s="89">
        <v>175.309172932331</v>
      </c>
      <c r="F10" s="89">
        <v>122.570526315789</v>
      </c>
      <c r="G10" s="89">
        <v>30.4511278195489</v>
      </c>
      <c r="H10" s="89">
        <v>14.7085714285714</v>
      </c>
      <c r="I10" s="89">
        <v>7.57894736842105</v>
      </c>
      <c r="J10" s="89"/>
      <c r="K10" s="89"/>
      <c r="L10" s="89"/>
      <c r="M10" s="33"/>
    </row>
    <row r="11" ht="27" customHeight="1" spans="1:13">
      <c r="A11" s="69" t="s">
        <v>219</v>
      </c>
      <c r="B11" s="12" t="s">
        <v>220</v>
      </c>
      <c r="C11" s="69" t="s">
        <v>244</v>
      </c>
      <c r="D11" s="89">
        <v>107.133383458647</v>
      </c>
      <c r="E11" s="89">
        <v>107.133383458647</v>
      </c>
      <c r="F11" s="89">
        <v>74.9042105263158</v>
      </c>
      <c r="G11" s="89">
        <v>18.609022556391</v>
      </c>
      <c r="H11" s="89">
        <v>8.98857142857143</v>
      </c>
      <c r="I11" s="89">
        <v>4.63157894736842</v>
      </c>
      <c r="J11" s="89"/>
      <c r="K11" s="89"/>
      <c r="L11" s="89"/>
      <c r="M11" s="33"/>
    </row>
    <row r="12" ht="27" customHeight="1" spans="1:13">
      <c r="A12" s="69" t="s">
        <v>221</v>
      </c>
      <c r="B12" s="12" t="s">
        <v>222</v>
      </c>
      <c r="C12" s="69" t="s">
        <v>244</v>
      </c>
      <c r="D12" s="89">
        <v>136.351578947368</v>
      </c>
      <c r="E12" s="89">
        <v>136.351578947368</v>
      </c>
      <c r="F12" s="89">
        <v>95.3326315789474</v>
      </c>
      <c r="G12" s="89">
        <v>23.6842105263158</v>
      </c>
      <c r="H12" s="89">
        <v>11.44</v>
      </c>
      <c r="I12" s="89">
        <v>5.89473684210526</v>
      </c>
      <c r="J12" s="89"/>
      <c r="K12" s="89"/>
      <c r="L12" s="89"/>
      <c r="M12" s="33"/>
    </row>
    <row r="13" ht="23.25" customHeight="1" spans="9:9">
      <c r="I13" s="1"/>
    </row>
    <row r="14" ht="23.25" customHeight="1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89"/>
      <c r="L14" s="33"/>
      <c r="M14" s="33"/>
    </row>
    <row r="15" ht="27" customHeight="1" spans="1:1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ht="27" customHeight="1" spans="1:1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ht="27" customHeight="1" spans="1:1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ht="27" customHeight="1" spans="1:1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2"/>
      <c r="B1" s="123"/>
      <c r="C1" s="123"/>
      <c r="D1" s="123"/>
      <c r="E1" s="123"/>
      <c r="F1" s="123"/>
      <c r="G1" s="123"/>
      <c r="H1" s="123"/>
      <c r="I1" s="123"/>
      <c r="J1" s="123"/>
      <c r="K1" s="123"/>
      <c r="M1" s="123"/>
      <c r="N1" s="123"/>
      <c r="O1" s="123"/>
      <c r="P1" s="123"/>
      <c r="Q1" s="123"/>
      <c r="R1" s="123"/>
      <c r="S1" s="123"/>
      <c r="X1" s="127"/>
      <c r="Y1" s="127"/>
      <c r="Z1" s="127"/>
      <c r="AA1" s="127"/>
      <c r="AB1" s="127"/>
      <c r="AC1" s="127"/>
      <c r="AE1" s="34"/>
      <c r="AF1" s="34" t="s">
        <v>57</v>
      </c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</row>
    <row r="2" ht="23.1" customHeight="1" spans="1:253">
      <c r="A2" s="41" t="s">
        <v>309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ht="23.1" customHeight="1" spans="1:253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127"/>
      <c r="Y3" s="127"/>
      <c r="Z3" s="127"/>
      <c r="AA3" s="127"/>
      <c r="AB3" s="127"/>
      <c r="AD3" s="177"/>
      <c r="AE3" s="177"/>
      <c r="AF3" s="177" t="s">
        <v>113</v>
      </c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</row>
    <row r="4" ht="26.25" customHeight="1" spans="1:253">
      <c r="A4" s="167" t="s">
        <v>200</v>
      </c>
      <c r="B4" s="168" t="s">
        <v>310</v>
      </c>
      <c r="C4" s="168" t="s">
        <v>242</v>
      </c>
      <c r="D4" s="167" t="s">
        <v>252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  <c r="GD4" s="203"/>
      <c r="GE4" s="203"/>
      <c r="GF4" s="203"/>
      <c r="GG4" s="203"/>
      <c r="GH4" s="203"/>
      <c r="GI4" s="203"/>
      <c r="GJ4" s="203"/>
      <c r="GK4" s="203"/>
      <c r="GL4" s="203"/>
      <c r="GM4" s="203"/>
      <c r="GN4" s="203"/>
      <c r="GO4" s="203"/>
      <c r="GP4" s="203"/>
      <c r="GQ4" s="203"/>
      <c r="GR4" s="203"/>
      <c r="GS4" s="203"/>
      <c r="GT4" s="203"/>
      <c r="GU4" s="203"/>
      <c r="GV4" s="203"/>
      <c r="GW4" s="203"/>
      <c r="GX4" s="203"/>
      <c r="GY4" s="203"/>
      <c r="GZ4" s="203"/>
      <c r="HA4" s="203"/>
      <c r="HB4" s="203"/>
      <c r="HC4" s="203"/>
      <c r="HD4" s="203"/>
      <c r="HE4" s="203"/>
      <c r="HF4" s="203"/>
      <c r="HG4" s="203"/>
      <c r="HH4" s="203"/>
      <c r="HI4" s="203"/>
      <c r="HJ4" s="203"/>
      <c r="HK4" s="203"/>
      <c r="HL4" s="203"/>
      <c r="HM4" s="203"/>
      <c r="HN4" s="203"/>
      <c r="HO4" s="203"/>
      <c r="HP4" s="203"/>
      <c r="HQ4" s="203"/>
      <c r="HR4" s="203"/>
      <c r="HS4" s="203"/>
      <c r="HT4" s="203"/>
      <c r="HU4" s="203"/>
      <c r="HV4" s="203"/>
      <c r="HW4" s="203"/>
      <c r="HX4" s="203"/>
      <c r="HY4" s="203"/>
      <c r="HZ4" s="203"/>
      <c r="IA4" s="203"/>
      <c r="IB4" s="203"/>
      <c r="IC4" s="203"/>
      <c r="ID4" s="203"/>
      <c r="IE4" s="203"/>
      <c r="IF4" s="203"/>
      <c r="IG4" s="203"/>
      <c r="IH4" s="203"/>
      <c r="II4" s="203"/>
      <c r="IJ4" s="203"/>
      <c r="IK4" s="203"/>
      <c r="IL4" s="203"/>
      <c r="IM4" s="203"/>
      <c r="IN4" s="203"/>
      <c r="IO4" s="203"/>
      <c r="IP4" s="203"/>
      <c r="IQ4" s="203"/>
      <c r="IR4" s="203"/>
      <c r="IS4" s="203"/>
    </row>
    <row r="5" ht="26.25" customHeight="1" spans="1:253">
      <c r="A5" s="167"/>
      <c r="B5" s="168"/>
      <c r="C5" s="168"/>
      <c r="D5" s="168" t="s">
        <v>201</v>
      </c>
      <c r="E5" s="168" t="s">
        <v>311</v>
      </c>
      <c r="F5" s="167" t="s">
        <v>312</v>
      </c>
      <c r="G5" s="167" t="s">
        <v>313</v>
      </c>
      <c r="H5" s="167" t="s">
        <v>314</v>
      </c>
      <c r="I5" s="167" t="s">
        <v>315</v>
      </c>
      <c r="J5" s="167" t="s">
        <v>316</v>
      </c>
      <c r="K5" s="167" t="s">
        <v>317</v>
      </c>
      <c r="L5" s="167" t="s">
        <v>318</v>
      </c>
      <c r="M5" s="167" t="s">
        <v>319</v>
      </c>
      <c r="N5" s="167" t="s">
        <v>320</v>
      </c>
      <c r="O5" s="18" t="s">
        <v>321</v>
      </c>
      <c r="P5" s="167" t="s">
        <v>322</v>
      </c>
      <c r="Q5" s="167" t="s">
        <v>323</v>
      </c>
      <c r="R5" s="167" t="s">
        <v>324</v>
      </c>
      <c r="S5" s="167" t="s">
        <v>325</v>
      </c>
      <c r="T5" s="167" t="s">
        <v>326</v>
      </c>
      <c r="U5" s="167" t="s">
        <v>327</v>
      </c>
      <c r="V5" s="167" t="s">
        <v>328</v>
      </c>
      <c r="W5" s="167" t="s">
        <v>329</v>
      </c>
      <c r="X5" s="167" t="s">
        <v>330</v>
      </c>
      <c r="Y5" s="167" t="s">
        <v>331</v>
      </c>
      <c r="Z5" s="167" t="s">
        <v>332</v>
      </c>
      <c r="AA5" s="167" t="s">
        <v>333</v>
      </c>
      <c r="AB5" s="167" t="s">
        <v>334</v>
      </c>
      <c r="AC5" s="167" t="s">
        <v>335</v>
      </c>
      <c r="AD5" s="167"/>
      <c r="AE5" s="167" t="s">
        <v>336</v>
      </c>
      <c r="AF5" s="167" t="s">
        <v>337</v>
      </c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  <c r="GD5" s="203"/>
      <c r="GE5" s="203"/>
      <c r="GF5" s="203"/>
      <c r="GG5" s="203"/>
      <c r="GH5" s="203"/>
      <c r="GI5" s="203"/>
      <c r="GJ5" s="203"/>
      <c r="GK5" s="203"/>
      <c r="GL5" s="203"/>
      <c r="GM5" s="203"/>
      <c r="GN5" s="203"/>
      <c r="GO5" s="203"/>
      <c r="GP5" s="203"/>
      <c r="GQ5" s="203"/>
      <c r="GR5" s="203"/>
      <c r="GS5" s="203"/>
      <c r="GT5" s="203"/>
      <c r="GU5" s="203"/>
      <c r="GV5" s="203"/>
      <c r="GW5" s="203"/>
      <c r="GX5" s="203"/>
      <c r="GY5" s="203"/>
      <c r="GZ5" s="203"/>
      <c r="HA5" s="203"/>
      <c r="HB5" s="203"/>
      <c r="HC5" s="203"/>
      <c r="HD5" s="203"/>
      <c r="HE5" s="203"/>
      <c r="HF5" s="203"/>
      <c r="HG5" s="203"/>
      <c r="HH5" s="203"/>
      <c r="HI5" s="203"/>
      <c r="HJ5" s="203"/>
      <c r="HK5" s="203"/>
      <c r="HL5" s="203"/>
      <c r="HM5" s="203"/>
      <c r="HN5" s="203"/>
      <c r="HO5" s="203"/>
      <c r="HP5" s="203"/>
      <c r="HQ5" s="203"/>
      <c r="HR5" s="203"/>
      <c r="HS5" s="203"/>
      <c r="HT5" s="203"/>
      <c r="HU5" s="203"/>
      <c r="HV5" s="203"/>
      <c r="HW5" s="203"/>
      <c r="HX5" s="203"/>
      <c r="HY5" s="203"/>
      <c r="HZ5" s="203"/>
      <c r="IA5" s="203"/>
      <c r="IB5" s="203"/>
      <c r="IC5" s="203"/>
      <c r="ID5" s="203"/>
      <c r="IE5" s="203"/>
      <c r="IF5" s="203"/>
      <c r="IG5" s="203"/>
      <c r="IH5" s="203"/>
      <c r="II5" s="203"/>
      <c r="IJ5" s="203"/>
      <c r="IK5" s="203"/>
      <c r="IL5" s="203"/>
      <c r="IM5" s="203"/>
      <c r="IN5" s="203"/>
      <c r="IO5" s="203"/>
      <c r="IP5" s="203"/>
      <c r="IQ5" s="203"/>
      <c r="IR5" s="203"/>
      <c r="IS5" s="203"/>
    </row>
    <row r="6" ht="26.25" customHeight="1" spans="1:253">
      <c r="A6" s="167"/>
      <c r="B6" s="168"/>
      <c r="C6" s="168"/>
      <c r="D6" s="168"/>
      <c r="E6" s="168"/>
      <c r="F6" s="167"/>
      <c r="G6" s="167"/>
      <c r="H6" s="167"/>
      <c r="I6" s="167"/>
      <c r="J6" s="167"/>
      <c r="K6" s="167"/>
      <c r="L6" s="167"/>
      <c r="M6" s="167"/>
      <c r="N6" s="167"/>
      <c r="O6" s="18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 t="s">
        <v>335</v>
      </c>
      <c r="AD6" s="167" t="s">
        <v>338</v>
      </c>
      <c r="AE6" s="167"/>
      <c r="AF6" s="167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3"/>
      <c r="FF6" s="203"/>
      <c r="FG6" s="203"/>
      <c r="FH6" s="203"/>
      <c r="FI6" s="203"/>
      <c r="FJ6" s="203"/>
      <c r="FK6" s="203"/>
      <c r="FL6" s="203"/>
      <c r="FM6" s="203"/>
      <c r="FN6" s="203"/>
      <c r="FO6" s="203"/>
      <c r="FP6" s="203"/>
      <c r="FQ6" s="203"/>
      <c r="FR6" s="203"/>
      <c r="FS6" s="203"/>
      <c r="FT6" s="203"/>
      <c r="FU6" s="203"/>
      <c r="FV6" s="203"/>
      <c r="FW6" s="203"/>
      <c r="FX6" s="203"/>
      <c r="FY6" s="203"/>
      <c r="FZ6" s="203"/>
      <c r="GA6" s="203"/>
      <c r="GB6" s="203"/>
      <c r="GC6" s="203"/>
      <c r="GD6" s="203"/>
      <c r="GE6" s="203"/>
      <c r="GF6" s="203"/>
      <c r="GG6" s="203"/>
      <c r="GH6" s="203"/>
      <c r="GI6" s="203"/>
      <c r="GJ6" s="203"/>
      <c r="GK6" s="203"/>
      <c r="GL6" s="203"/>
      <c r="GM6" s="203"/>
      <c r="GN6" s="203"/>
      <c r="GO6" s="203"/>
      <c r="GP6" s="203"/>
      <c r="GQ6" s="203"/>
      <c r="GR6" s="203"/>
      <c r="GS6" s="203"/>
      <c r="GT6" s="203"/>
      <c r="GU6" s="203"/>
      <c r="GV6" s="203"/>
      <c r="GW6" s="203"/>
      <c r="GX6" s="203"/>
      <c r="GY6" s="203"/>
      <c r="GZ6" s="203"/>
      <c r="HA6" s="203"/>
      <c r="HB6" s="203"/>
      <c r="HC6" s="203"/>
      <c r="HD6" s="203"/>
      <c r="HE6" s="203"/>
      <c r="HF6" s="203"/>
      <c r="HG6" s="203"/>
      <c r="HH6" s="203"/>
      <c r="HI6" s="203"/>
      <c r="HJ6" s="203"/>
      <c r="HK6" s="203"/>
      <c r="HL6" s="203"/>
      <c r="HM6" s="203"/>
      <c r="HN6" s="203"/>
      <c r="HO6" s="203"/>
      <c r="HP6" s="203"/>
      <c r="HQ6" s="203"/>
      <c r="HR6" s="203"/>
      <c r="HS6" s="203"/>
      <c r="HT6" s="203"/>
      <c r="HU6" s="203"/>
      <c r="HV6" s="203"/>
      <c r="HW6" s="203"/>
      <c r="HX6" s="203"/>
      <c r="HY6" s="203"/>
      <c r="HZ6" s="203"/>
      <c r="IA6" s="203"/>
      <c r="IB6" s="203"/>
      <c r="IC6" s="203"/>
      <c r="ID6" s="203"/>
      <c r="IE6" s="203"/>
      <c r="IF6" s="203"/>
      <c r="IG6" s="203"/>
      <c r="IH6" s="203"/>
      <c r="II6" s="203"/>
      <c r="IJ6" s="203"/>
      <c r="IK6" s="203"/>
      <c r="IL6" s="203"/>
      <c r="IM6" s="203"/>
      <c r="IN6" s="203"/>
      <c r="IO6" s="203"/>
      <c r="IP6" s="203"/>
      <c r="IQ6" s="203"/>
      <c r="IR6" s="203"/>
      <c r="IS6" s="203"/>
    </row>
    <row r="7" ht="26.25" customHeight="1" spans="1:253">
      <c r="A7" s="167"/>
      <c r="B7" s="168"/>
      <c r="C7" s="168"/>
      <c r="D7" s="168"/>
      <c r="E7" s="168"/>
      <c r="F7" s="167"/>
      <c r="G7" s="167"/>
      <c r="H7" s="167"/>
      <c r="I7" s="167"/>
      <c r="J7" s="167"/>
      <c r="K7" s="167"/>
      <c r="L7" s="167"/>
      <c r="M7" s="167"/>
      <c r="N7" s="167"/>
      <c r="O7" s="18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3"/>
      <c r="DS7" s="203"/>
      <c r="DT7" s="203"/>
      <c r="DU7" s="203"/>
      <c r="DV7" s="203"/>
      <c r="DW7" s="203"/>
      <c r="DX7" s="203"/>
      <c r="DY7" s="203"/>
      <c r="DZ7" s="203"/>
      <c r="EA7" s="203"/>
      <c r="EB7" s="203"/>
      <c r="EC7" s="203"/>
      <c r="ED7" s="203"/>
      <c r="EE7" s="203"/>
      <c r="EF7" s="203"/>
      <c r="EG7" s="203"/>
      <c r="EH7" s="203"/>
      <c r="EI7" s="203"/>
      <c r="EJ7" s="203"/>
      <c r="EK7" s="203"/>
      <c r="EL7" s="203"/>
      <c r="EM7" s="203"/>
      <c r="EN7" s="203"/>
      <c r="EO7" s="203"/>
      <c r="EP7" s="203"/>
      <c r="EQ7" s="203"/>
      <c r="ER7" s="203"/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3"/>
      <c r="FF7" s="203"/>
      <c r="FG7" s="203"/>
      <c r="FH7" s="203"/>
      <c r="FI7" s="203"/>
      <c r="FJ7" s="203"/>
      <c r="FK7" s="203"/>
      <c r="FL7" s="203"/>
      <c r="FM7" s="203"/>
      <c r="FN7" s="203"/>
      <c r="FO7" s="203"/>
      <c r="FP7" s="203"/>
      <c r="FQ7" s="203"/>
      <c r="FR7" s="203"/>
      <c r="FS7" s="203"/>
      <c r="FT7" s="203"/>
      <c r="FU7" s="203"/>
      <c r="FV7" s="203"/>
      <c r="FW7" s="203"/>
      <c r="FX7" s="203"/>
      <c r="FY7" s="203"/>
      <c r="FZ7" s="203"/>
      <c r="GA7" s="203"/>
      <c r="GB7" s="203"/>
      <c r="GC7" s="203"/>
      <c r="GD7" s="203"/>
      <c r="GE7" s="203"/>
      <c r="GF7" s="203"/>
      <c r="GG7" s="203"/>
      <c r="GH7" s="203"/>
      <c r="GI7" s="203"/>
      <c r="GJ7" s="203"/>
      <c r="GK7" s="203"/>
      <c r="GL7" s="203"/>
      <c r="GM7" s="203"/>
      <c r="GN7" s="203"/>
      <c r="GO7" s="203"/>
      <c r="GP7" s="203"/>
      <c r="GQ7" s="203"/>
      <c r="GR7" s="203"/>
      <c r="GS7" s="203"/>
      <c r="GT7" s="203"/>
      <c r="GU7" s="203"/>
      <c r="GV7" s="203"/>
      <c r="GW7" s="203"/>
      <c r="GX7" s="203"/>
      <c r="GY7" s="203"/>
      <c r="GZ7" s="203"/>
      <c r="HA7" s="203"/>
      <c r="HB7" s="203"/>
      <c r="HC7" s="203"/>
      <c r="HD7" s="203"/>
      <c r="HE7" s="203"/>
      <c r="HF7" s="203"/>
      <c r="HG7" s="203"/>
      <c r="HH7" s="203"/>
      <c r="HI7" s="203"/>
      <c r="HJ7" s="203"/>
      <c r="HK7" s="203"/>
      <c r="HL7" s="203"/>
      <c r="HM7" s="203"/>
      <c r="HN7" s="203"/>
      <c r="HO7" s="203"/>
      <c r="HP7" s="203"/>
      <c r="HQ7" s="203"/>
      <c r="HR7" s="203"/>
      <c r="HS7" s="203"/>
      <c r="HT7" s="203"/>
      <c r="HU7" s="203"/>
      <c r="HV7" s="203"/>
      <c r="HW7" s="203"/>
      <c r="HX7" s="203"/>
      <c r="HY7" s="203"/>
      <c r="HZ7" s="203"/>
      <c r="IA7" s="203"/>
      <c r="IB7" s="203"/>
      <c r="IC7" s="203"/>
      <c r="ID7" s="203"/>
      <c r="IE7" s="203"/>
      <c r="IF7" s="203"/>
      <c r="IG7" s="203"/>
      <c r="IH7" s="203"/>
      <c r="II7" s="203"/>
      <c r="IJ7" s="203"/>
      <c r="IK7" s="203"/>
      <c r="IL7" s="203"/>
      <c r="IM7" s="203"/>
      <c r="IN7" s="203"/>
      <c r="IO7" s="203"/>
      <c r="IP7" s="203"/>
      <c r="IQ7" s="203"/>
      <c r="IR7" s="203"/>
      <c r="IS7" s="203"/>
    </row>
    <row r="8" ht="26.25" customHeight="1" spans="1:32">
      <c r="A8" s="169" t="s">
        <v>213</v>
      </c>
      <c r="B8" s="169" t="s">
        <v>213</v>
      </c>
      <c r="C8" s="169" t="s">
        <v>213</v>
      </c>
      <c r="D8" s="169">
        <v>1</v>
      </c>
      <c r="E8" s="169">
        <v>2</v>
      </c>
      <c r="F8" s="169">
        <v>3</v>
      </c>
      <c r="G8" s="169">
        <v>4</v>
      </c>
      <c r="H8" s="169">
        <v>5</v>
      </c>
      <c r="I8" s="169">
        <v>6</v>
      </c>
      <c r="J8" s="169">
        <v>7</v>
      </c>
      <c r="K8" s="169">
        <v>8</v>
      </c>
      <c r="L8" s="169">
        <v>9</v>
      </c>
      <c r="M8" s="169">
        <v>10</v>
      </c>
      <c r="N8" s="169">
        <v>11</v>
      </c>
      <c r="O8" s="169">
        <v>12</v>
      </c>
      <c r="P8" s="169">
        <v>13</v>
      </c>
      <c r="Q8" s="169">
        <v>14</v>
      </c>
      <c r="R8" s="169">
        <v>15</v>
      </c>
      <c r="S8" s="169">
        <v>16</v>
      </c>
      <c r="T8" s="169">
        <v>17</v>
      </c>
      <c r="U8" s="169">
        <v>18</v>
      </c>
      <c r="V8" s="169">
        <v>19</v>
      </c>
      <c r="W8" s="169">
        <v>20</v>
      </c>
      <c r="X8" s="169">
        <v>21</v>
      </c>
      <c r="Y8" s="169">
        <v>22</v>
      </c>
      <c r="Z8" s="169">
        <v>23</v>
      </c>
      <c r="AA8" s="169">
        <v>24</v>
      </c>
      <c r="AB8" s="169">
        <v>25</v>
      </c>
      <c r="AC8" s="169">
        <v>26</v>
      </c>
      <c r="AD8" s="169">
        <v>27</v>
      </c>
      <c r="AE8" s="169">
        <v>28</v>
      </c>
      <c r="AF8" s="169">
        <v>29</v>
      </c>
    </row>
    <row r="9" s="1" customFormat="1" ht="39" customHeight="1" spans="1:34">
      <c r="A9" s="202"/>
      <c r="B9" s="202"/>
      <c r="C9" s="202" t="s">
        <v>214</v>
      </c>
      <c r="D9" s="67">
        <v>254.2</v>
      </c>
      <c r="E9" s="67">
        <v>5</v>
      </c>
      <c r="F9" s="67">
        <v>2</v>
      </c>
      <c r="G9" s="67">
        <v>0</v>
      </c>
      <c r="H9" s="67">
        <v>0</v>
      </c>
      <c r="I9" s="67">
        <v>0</v>
      </c>
      <c r="J9" s="67">
        <v>0</v>
      </c>
      <c r="K9" s="67">
        <v>4</v>
      </c>
      <c r="L9" s="67">
        <v>0</v>
      </c>
      <c r="M9" s="67">
        <v>12</v>
      </c>
      <c r="N9" s="67">
        <v>2</v>
      </c>
      <c r="O9" s="67">
        <v>0</v>
      </c>
      <c r="P9" s="67">
        <v>5</v>
      </c>
      <c r="Q9" s="67">
        <v>0</v>
      </c>
      <c r="R9" s="67">
        <v>0</v>
      </c>
      <c r="S9" s="67">
        <v>0</v>
      </c>
      <c r="T9" s="67">
        <v>2</v>
      </c>
      <c r="U9" s="67">
        <v>0</v>
      </c>
      <c r="V9" s="67">
        <v>0</v>
      </c>
      <c r="W9" s="67">
        <v>0</v>
      </c>
      <c r="X9" s="67">
        <v>2</v>
      </c>
      <c r="Y9" s="67">
        <v>0</v>
      </c>
      <c r="Z9" s="67">
        <v>60</v>
      </c>
      <c r="AA9" s="67">
        <v>0</v>
      </c>
      <c r="AB9" s="67">
        <v>0</v>
      </c>
      <c r="AC9" s="67">
        <v>0</v>
      </c>
      <c r="AD9" s="67">
        <v>68</v>
      </c>
      <c r="AE9" s="67">
        <v>0</v>
      </c>
      <c r="AF9" s="67">
        <v>92.2</v>
      </c>
      <c r="AG9"/>
      <c r="AH9"/>
    </row>
    <row r="10" ht="39" customHeight="1" spans="1:32">
      <c r="A10" s="202" t="s">
        <v>4</v>
      </c>
      <c r="B10" s="202" t="s">
        <v>6</v>
      </c>
      <c r="C10" s="202"/>
      <c r="D10" s="67">
        <v>254.2</v>
      </c>
      <c r="E10" s="67">
        <v>5</v>
      </c>
      <c r="F10" s="67">
        <v>2</v>
      </c>
      <c r="G10" s="67">
        <v>0</v>
      </c>
      <c r="H10" s="67">
        <v>0</v>
      </c>
      <c r="I10" s="67">
        <v>0</v>
      </c>
      <c r="J10" s="67">
        <v>0</v>
      </c>
      <c r="K10" s="67">
        <v>4</v>
      </c>
      <c r="L10" s="67">
        <v>0</v>
      </c>
      <c r="M10" s="67">
        <v>12</v>
      </c>
      <c r="N10" s="67">
        <v>2</v>
      </c>
      <c r="O10" s="67">
        <v>0</v>
      </c>
      <c r="P10" s="67">
        <v>5</v>
      </c>
      <c r="Q10" s="67">
        <v>0</v>
      </c>
      <c r="R10" s="67">
        <v>0</v>
      </c>
      <c r="S10" s="67">
        <v>0</v>
      </c>
      <c r="T10" s="67">
        <v>2</v>
      </c>
      <c r="U10" s="67">
        <v>0</v>
      </c>
      <c r="V10" s="67">
        <v>0</v>
      </c>
      <c r="W10" s="67">
        <v>0</v>
      </c>
      <c r="X10" s="67">
        <v>2</v>
      </c>
      <c r="Y10" s="67">
        <v>0</v>
      </c>
      <c r="Z10" s="67">
        <v>60</v>
      </c>
      <c r="AA10" s="67">
        <v>0</v>
      </c>
      <c r="AB10" s="67">
        <v>0</v>
      </c>
      <c r="AC10" s="67">
        <v>0</v>
      </c>
      <c r="AD10" s="67">
        <v>68</v>
      </c>
      <c r="AE10" s="67">
        <v>0</v>
      </c>
      <c r="AF10" s="67">
        <v>92.2</v>
      </c>
    </row>
    <row r="11" ht="39" customHeight="1" spans="1:32">
      <c r="A11" s="202" t="s">
        <v>215</v>
      </c>
      <c r="B11" s="202" t="s">
        <v>216</v>
      </c>
      <c r="C11" s="202" t="s">
        <v>244</v>
      </c>
      <c r="D11" s="67">
        <f>SUM(E11:AF11)</f>
        <v>172.015037593985</v>
      </c>
      <c r="E11" s="67">
        <v>3.38345864661654</v>
      </c>
      <c r="F11" s="67">
        <v>1.35338345864662</v>
      </c>
      <c r="G11" s="67">
        <v>0</v>
      </c>
      <c r="H11" s="67">
        <v>0</v>
      </c>
      <c r="I11" s="67">
        <v>0</v>
      </c>
      <c r="J11" s="67">
        <v>0</v>
      </c>
      <c r="K11" s="67">
        <v>2.70676691729323</v>
      </c>
      <c r="L11" s="67">
        <v>0</v>
      </c>
      <c r="M11" s="67">
        <v>8.1203007518797</v>
      </c>
      <c r="N11" s="67">
        <v>1.35338345864662</v>
      </c>
      <c r="O11" s="67">
        <v>0</v>
      </c>
      <c r="P11" s="67">
        <v>3.38345864661654</v>
      </c>
      <c r="Q11" s="67">
        <v>0</v>
      </c>
      <c r="R11" s="67">
        <v>0</v>
      </c>
      <c r="S11" s="67">
        <v>0</v>
      </c>
      <c r="T11" s="67">
        <v>1.35338345864662</v>
      </c>
      <c r="U11" s="67">
        <v>0</v>
      </c>
      <c r="V11" s="67">
        <v>0</v>
      </c>
      <c r="W11" s="67">
        <v>0</v>
      </c>
      <c r="X11" s="67">
        <v>1.35338345864662</v>
      </c>
      <c r="Y11" s="67">
        <v>0</v>
      </c>
      <c r="Z11" s="67">
        <v>40.6015037593985</v>
      </c>
      <c r="AA11" s="67">
        <v>0</v>
      </c>
      <c r="AB11" s="67">
        <v>0</v>
      </c>
      <c r="AC11" s="67">
        <v>0</v>
      </c>
      <c r="AD11" s="67">
        <v>46.015037593985</v>
      </c>
      <c r="AE11" s="67">
        <v>0</v>
      </c>
      <c r="AF11" s="67">
        <v>62.390977443609</v>
      </c>
    </row>
    <row r="12" ht="32" customHeight="1" spans="1:253">
      <c r="A12" s="69" t="s">
        <v>217</v>
      </c>
      <c r="B12" s="12" t="s">
        <v>218</v>
      </c>
      <c r="C12" s="69" t="s">
        <v>244</v>
      </c>
      <c r="D12" s="67">
        <f>SUM(E12:AF12)</f>
        <v>34.403007518797</v>
      </c>
      <c r="E12" s="67">
        <v>0.676691729323308</v>
      </c>
      <c r="F12" s="67">
        <v>0.270676691729323</v>
      </c>
      <c r="G12" s="67">
        <v>0</v>
      </c>
      <c r="H12" s="67">
        <v>0</v>
      </c>
      <c r="I12" s="67">
        <v>0</v>
      </c>
      <c r="J12" s="67">
        <v>0</v>
      </c>
      <c r="K12" s="67">
        <v>0.541353383458647</v>
      </c>
      <c r="L12" s="67">
        <v>0</v>
      </c>
      <c r="M12" s="67">
        <v>1.62406015037594</v>
      </c>
      <c r="N12" s="67">
        <v>0.270676691729323</v>
      </c>
      <c r="O12" s="67">
        <v>0</v>
      </c>
      <c r="P12" s="67">
        <v>0.676691729323308</v>
      </c>
      <c r="Q12" s="67">
        <v>0</v>
      </c>
      <c r="R12" s="67">
        <v>0</v>
      </c>
      <c r="S12" s="67">
        <v>0</v>
      </c>
      <c r="T12" s="67">
        <v>0.270676691729323</v>
      </c>
      <c r="U12" s="67">
        <v>0</v>
      </c>
      <c r="V12" s="67">
        <v>0</v>
      </c>
      <c r="W12" s="67">
        <v>0</v>
      </c>
      <c r="X12" s="67">
        <v>0.270676691729323</v>
      </c>
      <c r="Y12" s="67">
        <v>0</v>
      </c>
      <c r="Z12" s="67">
        <v>8.1203007518797</v>
      </c>
      <c r="AA12" s="67">
        <v>0</v>
      </c>
      <c r="AB12" s="67">
        <v>0</v>
      </c>
      <c r="AC12" s="67">
        <v>0</v>
      </c>
      <c r="AD12" s="67">
        <v>9.20300751879699</v>
      </c>
      <c r="AE12" s="67">
        <v>0</v>
      </c>
      <c r="AF12" s="67">
        <v>12.4781954887218</v>
      </c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</row>
    <row r="13" ht="32" customHeight="1" spans="1:253">
      <c r="A13" s="69" t="s">
        <v>219</v>
      </c>
      <c r="B13" s="12" t="s">
        <v>220</v>
      </c>
      <c r="C13" s="69" t="s">
        <v>244</v>
      </c>
      <c r="D13" s="67">
        <f>SUM(E13:AF13)</f>
        <v>21.0240601503759</v>
      </c>
      <c r="E13" s="67">
        <v>0.413533834586466</v>
      </c>
      <c r="F13" s="67">
        <v>0.165413533834586</v>
      </c>
      <c r="G13" s="67">
        <v>0</v>
      </c>
      <c r="H13" s="67">
        <v>0</v>
      </c>
      <c r="I13" s="67">
        <v>0</v>
      </c>
      <c r="J13" s="67">
        <v>0</v>
      </c>
      <c r="K13" s="67">
        <v>0.330827067669173</v>
      </c>
      <c r="L13" s="67">
        <v>0</v>
      </c>
      <c r="M13" s="67">
        <v>0.992481203007519</v>
      </c>
      <c r="N13" s="67">
        <v>0.165413533834586</v>
      </c>
      <c r="O13" s="67">
        <v>0</v>
      </c>
      <c r="P13" s="67">
        <v>0.413533834586466</v>
      </c>
      <c r="Q13" s="67">
        <v>0</v>
      </c>
      <c r="R13" s="67">
        <v>0</v>
      </c>
      <c r="S13" s="67">
        <v>0</v>
      </c>
      <c r="T13" s="67">
        <v>0.165413533834586</v>
      </c>
      <c r="U13" s="67">
        <v>0</v>
      </c>
      <c r="V13" s="67">
        <v>0</v>
      </c>
      <c r="W13" s="67">
        <v>0</v>
      </c>
      <c r="X13" s="67">
        <v>0.165413533834586</v>
      </c>
      <c r="Y13" s="67">
        <v>0</v>
      </c>
      <c r="Z13" s="67">
        <v>4.96240601503759</v>
      </c>
      <c r="AA13" s="67">
        <v>0</v>
      </c>
      <c r="AB13" s="67">
        <v>0</v>
      </c>
      <c r="AC13" s="67">
        <v>0</v>
      </c>
      <c r="AD13" s="67">
        <v>5.62406015037594</v>
      </c>
      <c r="AE13" s="67">
        <v>0</v>
      </c>
      <c r="AF13" s="67">
        <v>7.62556390977444</v>
      </c>
      <c r="AG13">
        <f>AG11/143*18</f>
        <v>0</v>
      </c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</row>
    <row r="14" ht="32" customHeight="1" spans="1:253">
      <c r="A14" s="69" t="s">
        <v>221</v>
      </c>
      <c r="B14" s="12" t="s">
        <v>222</v>
      </c>
      <c r="C14" s="69" t="s">
        <v>244</v>
      </c>
      <c r="D14" s="67">
        <f>SUM(E14:AF14)</f>
        <v>26.7578947368421</v>
      </c>
      <c r="E14" s="67">
        <v>0.526315789473684</v>
      </c>
      <c r="F14" s="67">
        <v>0.210526315789474</v>
      </c>
      <c r="G14" s="67">
        <v>0</v>
      </c>
      <c r="H14" s="67">
        <v>0</v>
      </c>
      <c r="I14" s="67">
        <v>0</v>
      </c>
      <c r="J14" s="67">
        <v>0</v>
      </c>
      <c r="K14" s="67">
        <v>0.421052631578947</v>
      </c>
      <c r="L14" s="67">
        <v>0</v>
      </c>
      <c r="M14" s="67">
        <v>1.26315789473684</v>
      </c>
      <c r="N14" s="67">
        <v>0.210526315789474</v>
      </c>
      <c r="O14" s="67">
        <v>0</v>
      </c>
      <c r="P14" s="67">
        <v>0.526315789473684</v>
      </c>
      <c r="Q14" s="67">
        <v>0</v>
      </c>
      <c r="R14" s="67">
        <v>0</v>
      </c>
      <c r="S14" s="67">
        <v>0</v>
      </c>
      <c r="T14" s="67">
        <v>0.210526315789474</v>
      </c>
      <c r="U14" s="67">
        <v>0</v>
      </c>
      <c r="V14" s="67">
        <v>0</v>
      </c>
      <c r="W14" s="67">
        <v>0</v>
      </c>
      <c r="X14" s="67">
        <v>0.210526315789474</v>
      </c>
      <c r="Y14" s="67">
        <v>0</v>
      </c>
      <c r="Z14" s="67">
        <v>6.31578947368421</v>
      </c>
      <c r="AA14" s="67">
        <v>0</v>
      </c>
      <c r="AB14" s="67">
        <v>0</v>
      </c>
      <c r="AC14" s="67">
        <v>0</v>
      </c>
      <c r="AD14" s="67">
        <v>7.1578947368421</v>
      </c>
      <c r="AE14" s="67">
        <v>0</v>
      </c>
      <c r="AF14" s="67">
        <v>9.70526315789474</v>
      </c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</row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E18" sqref="E18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4"/>
      <c r="B1" s="106"/>
      <c r="C1" s="19"/>
      <c r="D1" s="19"/>
      <c r="E1" s="153"/>
      <c r="F1" s="153"/>
      <c r="G1" s="153"/>
      <c r="H1" s="153"/>
      <c r="I1" s="153"/>
      <c r="J1" s="153"/>
      <c r="K1" s="153"/>
      <c r="L1" s="153"/>
      <c r="P1" s="161" t="s">
        <v>63</v>
      </c>
      <c r="S1" s="162"/>
      <c r="T1" s="162"/>
    </row>
    <row r="2" ht="43.5" customHeight="1" spans="1:16">
      <c r="A2" s="199" t="s">
        <v>339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63"/>
    </row>
    <row r="3" ht="22.5" customHeight="1" spans="1:16">
      <c r="A3" s="179" t="s">
        <v>112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60"/>
      <c r="O3" s="160"/>
      <c r="P3" s="161" t="s">
        <v>113</v>
      </c>
    </row>
    <row r="4" ht="22.5" customHeight="1" spans="1:16">
      <c r="A4" s="200" t="s">
        <v>241</v>
      </c>
      <c r="B4" s="200" t="s">
        <v>200</v>
      </c>
      <c r="C4" s="168" t="s">
        <v>242</v>
      </c>
      <c r="D4" s="44" t="s">
        <v>201</v>
      </c>
      <c r="E4" s="44" t="s">
        <v>271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274</v>
      </c>
    </row>
    <row r="5" ht="39" customHeight="1" spans="1:16">
      <c r="A5" s="168"/>
      <c r="B5" s="168"/>
      <c r="C5" s="168"/>
      <c r="D5" s="44"/>
      <c r="E5" s="44" t="s">
        <v>214</v>
      </c>
      <c r="F5" s="44" t="s">
        <v>340</v>
      </c>
      <c r="G5" s="44" t="s">
        <v>324</v>
      </c>
      <c r="H5" s="44" t="s">
        <v>325</v>
      </c>
      <c r="I5" s="44" t="s">
        <v>341</v>
      </c>
      <c r="J5" s="44" t="s">
        <v>331</v>
      </c>
      <c r="K5" s="44" t="s">
        <v>326</v>
      </c>
      <c r="L5" s="201" t="s">
        <v>342</v>
      </c>
      <c r="M5" s="44" t="s">
        <v>334</v>
      </c>
      <c r="N5" s="44" t="s">
        <v>343</v>
      </c>
      <c r="O5" s="44" t="s">
        <v>337</v>
      </c>
      <c r="P5" s="24" t="s">
        <v>252</v>
      </c>
    </row>
    <row r="6" ht="22.5" customHeight="1" spans="1:16">
      <c r="A6" s="157" t="s">
        <v>213</v>
      </c>
      <c r="B6" s="157" t="s">
        <v>213</v>
      </c>
      <c r="C6" s="158" t="s">
        <v>213</v>
      </c>
      <c r="D6" s="113">
        <v>1</v>
      </c>
      <c r="E6" s="113">
        <v>2</v>
      </c>
      <c r="F6" s="113">
        <v>3</v>
      </c>
      <c r="G6" s="113">
        <v>4</v>
      </c>
      <c r="H6" s="113">
        <v>5</v>
      </c>
      <c r="I6" s="113">
        <v>6</v>
      </c>
      <c r="J6" s="113">
        <v>7</v>
      </c>
      <c r="K6" s="113">
        <v>8</v>
      </c>
      <c r="L6" s="113">
        <v>9</v>
      </c>
      <c r="M6" s="113">
        <v>10</v>
      </c>
      <c r="N6" s="113">
        <v>11</v>
      </c>
      <c r="O6" s="113">
        <v>12</v>
      </c>
      <c r="P6" s="113">
        <v>13</v>
      </c>
    </row>
    <row r="7" s="1" customFormat="1" ht="36" customHeight="1" spans="1:16">
      <c r="A7" s="29"/>
      <c r="B7" s="29"/>
      <c r="C7" s="29" t="s">
        <v>214</v>
      </c>
      <c r="D7" s="94">
        <v>254.2</v>
      </c>
      <c r="E7" s="94">
        <v>254.2</v>
      </c>
      <c r="F7" s="94">
        <v>153</v>
      </c>
      <c r="G7" s="94">
        <v>0</v>
      </c>
      <c r="H7" s="94">
        <v>0</v>
      </c>
      <c r="I7" s="94">
        <v>0</v>
      </c>
      <c r="J7" s="94">
        <v>2</v>
      </c>
      <c r="K7" s="94">
        <v>2</v>
      </c>
      <c r="L7" s="94">
        <v>0</v>
      </c>
      <c r="M7" s="94">
        <v>0</v>
      </c>
      <c r="N7" s="94">
        <v>5</v>
      </c>
      <c r="O7" s="92">
        <v>92.2</v>
      </c>
      <c r="P7" s="100">
        <v>0</v>
      </c>
    </row>
    <row r="8" ht="36" customHeight="1" spans="1:16">
      <c r="A8" s="29" t="s">
        <v>4</v>
      </c>
      <c r="B8" s="29" t="s">
        <v>6</v>
      </c>
      <c r="C8" s="29"/>
      <c r="D8" s="94">
        <v>254.2</v>
      </c>
      <c r="E8" s="94">
        <v>254.2</v>
      </c>
      <c r="F8" s="94">
        <v>153</v>
      </c>
      <c r="G8" s="94">
        <v>0</v>
      </c>
      <c r="H8" s="94">
        <v>0</v>
      </c>
      <c r="I8" s="94">
        <v>0</v>
      </c>
      <c r="J8" s="94">
        <v>2</v>
      </c>
      <c r="K8" s="94">
        <v>2</v>
      </c>
      <c r="L8" s="94">
        <v>0</v>
      </c>
      <c r="M8" s="94">
        <v>0</v>
      </c>
      <c r="N8" s="94">
        <v>5</v>
      </c>
      <c r="O8" s="92">
        <v>92.2</v>
      </c>
      <c r="P8" s="100">
        <v>0</v>
      </c>
    </row>
    <row r="9" ht="36" customHeight="1" spans="1:16">
      <c r="A9" s="29" t="s">
        <v>215</v>
      </c>
      <c r="B9" s="29" t="s">
        <v>216</v>
      </c>
      <c r="C9" s="29" t="s">
        <v>244</v>
      </c>
      <c r="D9" s="94">
        <v>172.015037593985</v>
      </c>
      <c r="E9" s="94">
        <v>172.015037593985</v>
      </c>
      <c r="F9" s="94">
        <v>103.54</v>
      </c>
      <c r="G9" s="94"/>
      <c r="H9" s="94"/>
      <c r="I9" s="94"/>
      <c r="J9" s="94">
        <v>1.35338345864662</v>
      </c>
      <c r="K9" s="94">
        <v>1.35338345864662</v>
      </c>
      <c r="L9" s="94">
        <v>0</v>
      </c>
      <c r="M9" s="94">
        <v>0</v>
      </c>
      <c r="N9" s="94">
        <v>3.38345864661654</v>
      </c>
      <c r="O9" s="92">
        <v>62.390977443609</v>
      </c>
      <c r="P9" s="100">
        <v>0</v>
      </c>
    </row>
    <row r="10" ht="27" customHeight="1" spans="1:20">
      <c r="A10" s="69" t="s">
        <v>217</v>
      </c>
      <c r="B10" s="12" t="s">
        <v>218</v>
      </c>
      <c r="C10" s="69" t="s">
        <v>244</v>
      </c>
      <c r="D10" s="94">
        <v>34.403007518797</v>
      </c>
      <c r="E10" s="94">
        <v>34.403007518797</v>
      </c>
      <c r="F10" s="94">
        <v>20.7</v>
      </c>
      <c r="G10" s="94"/>
      <c r="H10" s="94"/>
      <c r="I10" s="94"/>
      <c r="J10" s="94">
        <v>0.270676691729323</v>
      </c>
      <c r="K10" s="94">
        <v>0.270676691729323</v>
      </c>
      <c r="L10" s="94">
        <v>0</v>
      </c>
      <c r="M10" s="94">
        <v>0</v>
      </c>
      <c r="N10" s="94">
        <v>0.676691729323308</v>
      </c>
      <c r="O10" s="94">
        <v>12.4781954887218</v>
      </c>
      <c r="P10" s="89">
        <v>0</v>
      </c>
      <c r="Q10" s="33"/>
      <c r="R10" s="33"/>
      <c r="S10" s="33"/>
      <c r="T10" s="33"/>
    </row>
    <row r="11" ht="22.5" customHeight="1" spans="1:20">
      <c r="A11" s="69" t="s">
        <v>219</v>
      </c>
      <c r="B11" s="12" t="s">
        <v>220</v>
      </c>
      <c r="C11" s="69" t="s">
        <v>244</v>
      </c>
      <c r="D11" s="94">
        <v>21.0240601503759</v>
      </c>
      <c r="E11" s="94">
        <v>21.0240601503759</v>
      </c>
      <c r="F11" s="94">
        <v>12.65</v>
      </c>
      <c r="G11" s="94"/>
      <c r="H11" s="94"/>
      <c r="I11" s="94"/>
      <c r="J11" s="94">
        <v>0.165413533834586</v>
      </c>
      <c r="K11" s="94">
        <v>0.165413533834586</v>
      </c>
      <c r="L11" s="94">
        <v>0</v>
      </c>
      <c r="M11" s="94">
        <v>0</v>
      </c>
      <c r="N11" s="94">
        <v>0.413533834586466</v>
      </c>
      <c r="O11" s="94">
        <v>7.62556390977444</v>
      </c>
      <c r="P11" s="89">
        <v>0</v>
      </c>
      <c r="Q11" s="33"/>
      <c r="R11" s="33"/>
      <c r="S11" s="33"/>
      <c r="T11" s="33"/>
    </row>
    <row r="12" ht="22.5" customHeight="1" spans="1:20">
      <c r="A12" s="69" t="s">
        <v>221</v>
      </c>
      <c r="B12" s="12" t="s">
        <v>222</v>
      </c>
      <c r="C12" s="69" t="s">
        <v>244</v>
      </c>
      <c r="D12" s="94">
        <v>26.7578947368421</v>
      </c>
      <c r="E12" s="94">
        <v>26.7578947368421</v>
      </c>
      <c r="F12" s="94">
        <v>16.11</v>
      </c>
      <c r="G12" s="94"/>
      <c r="H12" s="94"/>
      <c r="I12" s="94"/>
      <c r="J12" s="94">
        <v>0.210526315789474</v>
      </c>
      <c r="K12" s="94">
        <v>0.210526315789474</v>
      </c>
      <c r="L12" s="94">
        <v>0</v>
      </c>
      <c r="M12" s="94">
        <v>0</v>
      </c>
      <c r="N12" s="94">
        <v>0.526315789473684</v>
      </c>
      <c r="O12" s="94">
        <v>9.70526315789474</v>
      </c>
      <c r="P12" s="89">
        <v>0</v>
      </c>
      <c r="Q12" s="33"/>
      <c r="R12" s="33"/>
      <c r="S12" s="33"/>
      <c r="T12" s="33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J46" sqref="J4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9" t="s">
        <v>69</v>
      </c>
    </row>
    <row r="2" ht="24" customHeight="1" spans="1:18">
      <c r="A2" s="185" t="s">
        <v>344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96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2"/>
      <c r="M3" s="192"/>
      <c r="N3" s="192"/>
      <c r="O3" s="192"/>
      <c r="P3" s="192"/>
      <c r="Q3" s="192"/>
      <c r="R3" s="197" t="s">
        <v>113</v>
      </c>
    </row>
    <row r="4" ht="24" customHeight="1" spans="1:18">
      <c r="A4" s="168" t="s">
        <v>241</v>
      </c>
      <c r="B4" s="168" t="s">
        <v>200</v>
      </c>
      <c r="C4" s="168" t="s">
        <v>242</v>
      </c>
      <c r="D4" s="167" t="s">
        <v>253</v>
      </c>
      <c r="E4" s="167"/>
      <c r="F4" s="167"/>
      <c r="G4" s="167"/>
      <c r="H4" s="167"/>
      <c r="I4" s="167"/>
      <c r="J4" s="167"/>
      <c r="K4" s="187"/>
      <c r="L4" s="187"/>
      <c r="M4" s="187"/>
      <c r="N4" s="187"/>
      <c r="O4" s="187"/>
      <c r="P4" s="187"/>
      <c r="Q4" s="187"/>
      <c r="R4" s="187"/>
    </row>
    <row r="5" ht="24" customHeight="1" spans="1:18">
      <c r="A5" s="168"/>
      <c r="B5" s="168"/>
      <c r="C5" s="168"/>
      <c r="D5" s="167" t="s">
        <v>232</v>
      </c>
      <c r="E5" s="167" t="s">
        <v>345</v>
      </c>
      <c r="F5" s="167" t="s">
        <v>346</v>
      </c>
      <c r="G5" s="167" t="s">
        <v>347</v>
      </c>
      <c r="H5" s="186" t="s">
        <v>348</v>
      </c>
      <c r="I5" s="193"/>
      <c r="J5" s="194"/>
      <c r="K5" s="157" t="s">
        <v>349</v>
      </c>
      <c r="L5" s="157" t="s">
        <v>350</v>
      </c>
      <c r="M5" s="157" t="s">
        <v>351</v>
      </c>
      <c r="N5" s="157" t="s">
        <v>352</v>
      </c>
      <c r="O5" s="157" t="s">
        <v>353</v>
      </c>
      <c r="P5" s="157" t="s">
        <v>354</v>
      </c>
      <c r="Q5" s="157" t="s">
        <v>355</v>
      </c>
      <c r="R5" s="167" t="s">
        <v>356</v>
      </c>
    </row>
    <row r="6" ht="24" customHeight="1" spans="1:18">
      <c r="A6" s="168"/>
      <c r="B6" s="168"/>
      <c r="C6" s="168"/>
      <c r="D6" s="167"/>
      <c r="E6" s="167"/>
      <c r="F6" s="167"/>
      <c r="G6" s="167"/>
      <c r="H6" s="157" t="s">
        <v>232</v>
      </c>
      <c r="I6" s="157" t="s">
        <v>357</v>
      </c>
      <c r="J6" s="157" t="s">
        <v>358</v>
      </c>
      <c r="K6" s="195"/>
      <c r="L6" s="195"/>
      <c r="M6" s="195"/>
      <c r="N6" s="195"/>
      <c r="O6" s="195"/>
      <c r="P6" s="195"/>
      <c r="Q6" s="195"/>
      <c r="R6" s="167"/>
    </row>
    <row r="7" ht="24" customHeight="1" spans="1:18">
      <c r="A7" s="168"/>
      <c r="B7" s="168"/>
      <c r="C7" s="168"/>
      <c r="D7" s="167"/>
      <c r="E7" s="167"/>
      <c r="F7" s="167"/>
      <c r="G7" s="167"/>
      <c r="H7" s="187"/>
      <c r="I7" s="187" t="s">
        <v>357</v>
      </c>
      <c r="J7" s="187" t="s">
        <v>358</v>
      </c>
      <c r="K7" s="187"/>
      <c r="L7" s="187"/>
      <c r="M7" s="187"/>
      <c r="N7" s="187"/>
      <c r="O7" s="187"/>
      <c r="P7" s="187"/>
      <c r="Q7" s="187"/>
      <c r="R7" s="167"/>
    </row>
    <row r="8" ht="24.75" customHeight="1" spans="1:18">
      <c r="A8" s="188" t="s">
        <v>213</v>
      </c>
      <c r="B8" s="188" t="s">
        <v>213</v>
      </c>
      <c r="C8" s="189" t="s">
        <v>213</v>
      </c>
      <c r="D8" s="189">
        <v>1</v>
      </c>
      <c r="E8" s="188">
        <v>2</v>
      </c>
      <c r="F8" s="188">
        <v>3</v>
      </c>
      <c r="G8" s="188">
        <v>4</v>
      </c>
      <c r="H8" s="188">
        <v>5</v>
      </c>
      <c r="I8" s="188">
        <v>6</v>
      </c>
      <c r="J8" s="188">
        <v>7</v>
      </c>
      <c r="K8" s="188">
        <v>8</v>
      </c>
      <c r="L8" s="188">
        <v>9</v>
      </c>
      <c r="M8" s="188">
        <v>10</v>
      </c>
      <c r="N8" s="188">
        <v>11</v>
      </c>
      <c r="O8" s="188">
        <v>12</v>
      </c>
      <c r="P8" s="188">
        <v>13</v>
      </c>
      <c r="Q8" s="188">
        <v>14</v>
      </c>
      <c r="R8" s="188">
        <v>15</v>
      </c>
    </row>
    <row r="9" s="1" customFormat="1" ht="27.75" customHeight="1" spans="1:19">
      <c r="A9" s="190"/>
      <c r="B9" s="191"/>
      <c r="C9" s="191" t="s">
        <v>214</v>
      </c>
      <c r="D9" s="183">
        <v>4.99</v>
      </c>
      <c r="E9" s="183">
        <v>0</v>
      </c>
      <c r="F9" s="183">
        <v>0</v>
      </c>
      <c r="G9" s="183">
        <v>0</v>
      </c>
      <c r="H9" s="183">
        <v>1.89</v>
      </c>
      <c r="I9" s="183">
        <v>1.89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3.1</v>
      </c>
      <c r="P9" s="183">
        <v>0</v>
      </c>
      <c r="Q9" s="183">
        <v>0</v>
      </c>
      <c r="R9" s="92">
        <v>0</v>
      </c>
      <c r="S9"/>
    </row>
    <row r="10" ht="27.75" customHeight="1" spans="1:18">
      <c r="A10" s="190" t="s">
        <v>4</v>
      </c>
      <c r="B10" s="191" t="s">
        <v>6</v>
      </c>
      <c r="C10" s="191"/>
      <c r="D10" s="183">
        <v>4.99</v>
      </c>
      <c r="E10" s="183">
        <v>0</v>
      </c>
      <c r="F10" s="183">
        <v>0</v>
      </c>
      <c r="G10" s="183">
        <v>0</v>
      </c>
      <c r="H10" s="183">
        <v>1.89</v>
      </c>
      <c r="I10" s="183">
        <v>1.89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3.1</v>
      </c>
      <c r="P10" s="183">
        <v>0</v>
      </c>
      <c r="Q10" s="183">
        <v>0</v>
      </c>
      <c r="R10" s="92">
        <v>0</v>
      </c>
    </row>
    <row r="11" ht="27.75" customHeight="1" spans="1:18">
      <c r="A11" s="190" t="s">
        <v>215</v>
      </c>
      <c r="B11" s="191" t="s">
        <v>216</v>
      </c>
      <c r="C11" s="191" t="s">
        <v>244</v>
      </c>
      <c r="D11" s="183">
        <v>3.37669172932331</v>
      </c>
      <c r="E11" s="183">
        <v>0</v>
      </c>
      <c r="F11" s="183">
        <v>0</v>
      </c>
      <c r="G11" s="183">
        <v>0</v>
      </c>
      <c r="H11" s="183">
        <v>1.27894736842105</v>
      </c>
      <c r="I11" s="183">
        <v>1.27894736842105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2.09774436090226</v>
      </c>
      <c r="P11" s="183">
        <v>0</v>
      </c>
      <c r="Q11" s="183">
        <v>0</v>
      </c>
      <c r="R11" s="92">
        <v>0</v>
      </c>
    </row>
    <row r="12" ht="30" customHeight="1" spans="1:19">
      <c r="A12" s="69" t="s">
        <v>217</v>
      </c>
      <c r="B12" s="12" t="s">
        <v>218</v>
      </c>
      <c r="C12" s="69" t="s">
        <v>244</v>
      </c>
      <c r="D12" s="183">
        <v>0.675338345864662</v>
      </c>
      <c r="E12" s="183">
        <f t="shared" ref="D12:R12" si="0">E10/143*18</f>
        <v>0</v>
      </c>
      <c r="F12" s="183">
        <f t="shared" si="0"/>
        <v>0</v>
      </c>
      <c r="G12" s="183">
        <f t="shared" si="0"/>
        <v>0</v>
      </c>
      <c r="H12" s="183">
        <v>0.255789473684211</v>
      </c>
      <c r="I12" s="183">
        <v>0.255789473684211</v>
      </c>
      <c r="J12" s="183">
        <f t="shared" si="0"/>
        <v>0</v>
      </c>
      <c r="K12" s="183">
        <f t="shared" si="0"/>
        <v>0</v>
      </c>
      <c r="L12" s="183">
        <f t="shared" si="0"/>
        <v>0</v>
      </c>
      <c r="M12" s="183">
        <f t="shared" si="0"/>
        <v>0</v>
      </c>
      <c r="N12" s="183">
        <f t="shared" si="0"/>
        <v>0</v>
      </c>
      <c r="O12" s="183">
        <v>0.419548872180451</v>
      </c>
      <c r="P12" s="183">
        <f t="shared" si="0"/>
        <v>0</v>
      </c>
      <c r="Q12" s="183">
        <f t="shared" si="0"/>
        <v>0</v>
      </c>
      <c r="R12" s="92">
        <f t="shared" si="0"/>
        <v>0</v>
      </c>
      <c r="S12" s="198"/>
    </row>
    <row r="13" ht="30" customHeight="1" spans="1:19">
      <c r="A13" s="69" t="s">
        <v>219</v>
      </c>
      <c r="B13" s="12" t="s">
        <v>220</v>
      </c>
      <c r="C13" s="69" t="s">
        <v>244</v>
      </c>
      <c r="D13" s="183">
        <v>0.412706766917293</v>
      </c>
      <c r="E13" s="183">
        <f t="shared" ref="D13:R13" si="1">E10/143*11</f>
        <v>0</v>
      </c>
      <c r="F13" s="183">
        <f t="shared" si="1"/>
        <v>0</v>
      </c>
      <c r="G13" s="183">
        <f t="shared" si="1"/>
        <v>0</v>
      </c>
      <c r="H13" s="183">
        <v>0.156315789473684</v>
      </c>
      <c r="I13" s="183">
        <v>0.156315789473684</v>
      </c>
      <c r="J13" s="183">
        <f t="shared" si="1"/>
        <v>0</v>
      </c>
      <c r="K13" s="183">
        <f t="shared" si="1"/>
        <v>0</v>
      </c>
      <c r="L13" s="183">
        <f t="shared" si="1"/>
        <v>0</v>
      </c>
      <c r="M13" s="183">
        <f t="shared" si="1"/>
        <v>0</v>
      </c>
      <c r="N13" s="183">
        <f t="shared" si="1"/>
        <v>0</v>
      </c>
      <c r="O13" s="183">
        <v>0.256390977443609</v>
      </c>
      <c r="P13" s="183">
        <f t="shared" si="1"/>
        <v>0</v>
      </c>
      <c r="Q13" s="183">
        <f t="shared" si="1"/>
        <v>0</v>
      </c>
      <c r="R13" s="92">
        <f t="shared" si="1"/>
        <v>0</v>
      </c>
      <c r="S13" s="198"/>
    </row>
    <row r="14" ht="30" customHeight="1" spans="1:19">
      <c r="A14" s="69" t="s">
        <v>221</v>
      </c>
      <c r="B14" s="12" t="s">
        <v>222</v>
      </c>
      <c r="C14" s="69" t="s">
        <v>244</v>
      </c>
      <c r="D14" s="183">
        <v>0.525263157894737</v>
      </c>
      <c r="E14" s="183">
        <f t="shared" ref="D14:R14" si="2">E10/143*14</f>
        <v>0</v>
      </c>
      <c r="F14" s="183">
        <f t="shared" si="2"/>
        <v>0</v>
      </c>
      <c r="G14" s="183">
        <f t="shared" si="2"/>
        <v>0</v>
      </c>
      <c r="H14" s="183">
        <v>0.198947368421053</v>
      </c>
      <c r="I14" s="183">
        <v>0.198947368421053</v>
      </c>
      <c r="J14" s="183">
        <f t="shared" si="2"/>
        <v>0</v>
      </c>
      <c r="K14" s="183">
        <f t="shared" si="2"/>
        <v>0</v>
      </c>
      <c r="L14" s="183">
        <f t="shared" si="2"/>
        <v>0</v>
      </c>
      <c r="M14" s="183">
        <f t="shared" si="2"/>
        <v>0</v>
      </c>
      <c r="N14" s="183">
        <f t="shared" si="2"/>
        <v>0</v>
      </c>
      <c r="O14" s="183">
        <v>0.326315789473684</v>
      </c>
      <c r="P14" s="183">
        <f t="shared" si="2"/>
        <v>0</v>
      </c>
      <c r="Q14" s="183">
        <f t="shared" si="2"/>
        <v>0</v>
      </c>
      <c r="R14" s="92">
        <f t="shared" si="2"/>
        <v>0</v>
      </c>
      <c r="S14" s="198"/>
    </row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3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4"/>
      <c r="B1" s="106"/>
      <c r="C1" s="19"/>
      <c r="D1" s="19"/>
      <c r="E1" s="19"/>
      <c r="F1" s="19"/>
      <c r="G1" s="19"/>
      <c r="H1" s="19"/>
      <c r="I1" s="162" t="s">
        <v>75</v>
      </c>
    </row>
    <row r="2" ht="22.5" customHeight="1" spans="1:9">
      <c r="A2" s="20" t="s">
        <v>359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9" t="s">
        <v>112</v>
      </c>
      <c r="B3" s="180"/>
      <c r="C3" s="180"/>
      <c r="D3" s="180"/>
      <c r="E3" s="180"/>
      <c r="F3" s="180"/>
      <c r="G3" s="181"/>
      <c r="H3" s="181"/>
      <c r="I3" s="136" t="s">
        <v>113</v>
      </c>
    </row>
    <row r="4" ht="22.5" customHeight="1" spans="1:9">
      <c r="A4" s="112" t="s">
        <v>241</v>
      </c>
      <c r="B4" s="112" t="s">
        <v>200</v>
      </c>
      <c r="C4" s="112" t="s">
        <v>242</v>
      </c>
      <c r="D4" s="72" t="s">
        <v>201</v>
      </c>
      <c r="E4" s="44" t="s">
        <v>360</v>
      </c>
      <c r="F4" s="44" t="s">
        <v>352</v>
      </c>
      <c r="G4" s="44" t="s">
        <v>354</v>
      </c>
      <c r="H4" s="44" t="s">
        <v>361</v>
      </c>
      <c r="I4" s="44" t="s">
        <v>362</v>
      </c>
    </row>
    <row r="5" ht="38.25" customHeight="1" spans="1:9">
      <c r="A5" s="112"/>
      <c r="B5" s="112"/>
      <c r="C5" s="112"/>
      <c r="D5" s="72"/>
      <c r="E5" s="44"/>
      <c r="F5" s="44"/>
      <c r="G5" s="44"/>
      <c r="H5" s="44"/>
      <c r="I5" s="44"/>
    </row>
    <row r="6" ht="22.5" customHeight="1" spans="1:9">
      <c r="A6" s="112" t="s">
        <v>213</v>
      </c>
      <c r="B6" s="112" t="s">
        <v>213</v>
      </c>
      <c r="C6" s="112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2"/>
      <c r="B7" s="69"/>
      <c r="C7" s="69" t="s">
        <v>214</v>
      </c>
      <c r="D7" s="38">
        <v>4.99</v>
      </c>
      <c r="E7" s="38">
        <v>4.99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82" t="s">
        <v>4</v>
      </c>
      <c r="B8" s="69" t="s">
        <v>6</v>
      </c>
      <c r="C8" s="69"/>
      <c r="D8" s="38">
        <v>4.99</v>
      </c>
      <c r="E8" s="38">
        <v>4.99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182" t="s">
        <v>215</v>
      </c>
      <c r="B9" s="69" t="s">
        <v>216</v>
      </c>
      <c r="C9" s="69" t="s">
        <v>244</v>
      </c>
      <c r="D9" s="38">
        <v>3.37669172932331</v>
      </c>
      <c r="E9" s="183">
        <v>3.37669172932331</v>
      </c>
      <c r="F9" s="38">
        <v>0</v>
      </c>
      <c r="G9" s="38">
        <v>0</v>
      </c>
      <c r="H9" s="38">
        <v>0</v>
      </c>
      <c r="I9" s="38">
        <v>0</v>
      </c>
    </row>
    <row r="10" ht="22.5" customHeight="1" spans="1:12">
      <c r="A10" s="69" t="s">
        <v>217</v>
      </c>
      <c r="B10" s="12" t="s">
        <v>218</v>
      </c>
      <c r="C10" s="69" t="s">
        <v>244</v>
      </c>
      <c r="D10" s="38">
        <v>0.675338345864662</v>
      </c>
      <c r="E10" s="183">
        <v>0.675338345864662</v>
      </c>
      <c r="F10" s="38"/>
      <c r="G10" s="38"/>
      <c r="H10" s="38"/>
      <c r="I10" s="38"/>
      <c r="J10" s="33"/>
      <c r="K10" s="184"/>
      <c r="L10" s="184"/>
    </row>
    <row r="11" ht="22.5" customHeight="1" spans="1:12">
      <c r="A11" s="69" t="s">
        <v>219</v>
      </c>
      <c r="B11" s="12" t="s">
        <v>220</v>
      </c>
      <c r="C11" s="69" t="s">
        <v>244</v>
      </c>
      <c r="D11" s="38">
        <v>0.412706766917293</v>
      </c>
      <c r="E11" s="183">
        <v>0.412706766917293</v>
      </c>
      <c r="F11" s="38"/>
      <c r="G11" s="38"/>
      <c r="H11" s="38"/>
      <c r="I11" s="38"/>
      <c r="J11" s="184"/>
      <c r="K11" s="33"/>
      <c r="L11" s="184"/>
    </row>
    <row r="12" ht="22.5" customHeight="1" spans="1:12">
      <c r="A12" s="69" t="s">
        <v>221</v>
      </c>
      <c r="B12" s="12" t="s">
        <v>222</v>
      </c>
      <c r="C12" s="69" t="s">
        <v>244</v>
      </c>
      <c r="D12" s="38">
        <v>0.525263157894737</v>
      </c>
      <c r="E12" s="183">
        <v>0.525263157894737</v>
      </c>
      <c r="F12" s="38"/>
      <c r="G12" s="38"/>
      <c r="H12" s="38"/>
      <c r="I12" s="38"/>
      <c r="J12" s="33"/>
      <c r="K12" s="184"/>
      <c r="L12" s="184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7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7"/>
      <c r="N1" s="127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7"/>
    </row>
    <row r="3" ht="23.1" customHeight="1" spans="1:15">
      <c r="A3" s="42" t="s">
        <v>112</v>
      </c>
      <c r="B3" s="174"/>
      <c r="C3" s="124"/>
      <c r="D3" s="139"/>
      <c r="E3" s="139"/>
      <c r="F3" s="139"/>
      <c r="G3" s="139"/>
      <c r="H3" s="139"/>
      <c r="I3" s="174"/>
      <c r="J3" s="174"/>
      <c r="K3" s="139"/>
      <c r="L3" s="139"/>
      <c r="M3" s="127"/>
      <c r="N3" s="139"/>
      <c r="O3" s="177" t="s">
        <v>113</v>
      </c>
    </row>
    <row r="4" ht="24.75" customHeight="1" spans="1:15">
      <c r="A4" s="44" t="s">
        <v>200</v>
      </c>
      <c r="B4" s="25" t="s">
        <v>310</v>
      </c>
      <c r="C4" s="175" t="s">
        <v>242</v>
      </c>
      <c r="D4" s="119" t="s">
        <v>201</v>
      </c>
      <c r="E4" s="119" t="s">
        <v>202</v>
      </c>
      <c r="F4" s="119"/>
      <c r="G4" s="119"/>
      <c r="H4" s="119" t="s">
        <v>203</v>
      </c>
      <c r="I4" s="119" t="s">
        <v>204</v>
      </c>
      <c r="J4" s="119" t="s">
        <v>205</v>
      </c>
      <c r="K4" s="119"/>
      <c r="L4" s="141" t="s">
        <v>206</v>
      </c>
      <c r="M4" s="119" t="s">
        <v>207</v>
      </c>
      <c r="N4" s="119" t="s">
        <v>208</v>
      </c>
      <c r="O4" s="119" t="s">
        <v>243</v>
      </c>
    </row>
    <row r="5" ht="24.75" customHeight="1" spans="1:15">
      <c r="A5" s="44"/>
      <c r="B5" s="25"/>
      <c r="C5" s="175"/>
      <c r="D5" s="119"/>
      <c r="E5" s="119" t="s">
        <v>210</v>
      </c>
      <c r="F5" s="119" t="s">
        <v>211</v>
      </c>
      <c r="G5" s="119" t="s">
        <v>212</v>
      </c>
      <c r="H5" s="119"/>
      <c r="I5" s="119"/>
      <c r="J5" s="119" t="s">
        <v>363</v>
      </c>
      <c r="K5" s="119" t="s">
        <v>364</v>
      </c>
      <c r="L5" s="141"/>
      <c r="M5" s="119"/>
      <c r="N5" s="119"/>
      <c r="O5" s="119"/>
    </row>
    <row r="6" ht="39" customHeight="1" spans="1:15">
      <c r="A6" s="44"/>
      <c r="B6" s="25"/>
      <c r="C6" s="175"/>
      <c r="D6" s="119"/>
      <c r="E6" s="119"/>
      <c r="F6" s="119"/>
      <c r="G6" s="119"/>
      <c r="H6" s="119"/>
      <c r="I6" s="119"/>
      <c r="J6" s="119"/>
      <c r="K6" s="119"/>
      <c r="L6" s="141"/>
      <c r="M6" s="119"/>
      <c r="N6" s="119"/>
      <c r="O6" s="119"/>
    </row>
    <row r="7" ht="29.25" customHeight="1" spans="1:15">
      <c r="A7" s="73" t="s">
        <v>213</v>
      </c>
      <c r="B7" s="73" t="s">
        <v>213</v>
      </c>
      <c r="C7" s="25" t="s">
        <v>213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8">
        <v>18</v>
      </c>
      <c r="O7" s="178">
        <v>19</v>
      </c>
    </row>
    <row r="8" ht="30" customHeight="1" spans="1:16">
      <c r="A8" s="69"/>
      <c r="B8" s="69"/>
      <c r="C8" s="70"/>
      <c r="D8" s="31"/>
      <c r="E8" s="31"/>
      <c r="F8" s="38"/>
      <c r="G8" s="74"/>
      <c r="H8" s="74"/>
      <c r="I8" s="74"/>
      <c r="J8" s="74"/>
      <c r="K8" s="55"/>
      <c r="L8" s="38"/>
      <c r="M8" s="74"/>
      <c r="N8" s="74"/>
      <c r="O8" s="38"/>
      <c r="P8" s="165"/>
    </row>
    <row r="9" ht="9.75" customHeight="1" spans="1:15">
      <c r="A9" t="s">
        <v>365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10" sqref="C1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3"/>
    </row>
    <row r="2" ht="23.25" customHeight="1" spans="1:34">
      <c r="A2" s="41" t="s">
        <v>366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73"/>
      <c r="AH2" s="60"/>
    </row>
    <row r="3" ht="20.25" customHeight="1" spans="1:34">
      <c r="A3" s="166" t="s">
        <v>367</v>
      </c>
      <c r="B3" s="2"/>
      <c r="C3" s="3"/>
      <c r="D3" s="3"/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7" t="s">
        <v>310</v>
      </c>
      <c r="B4" s="167" t="s">
        <v>242</v>
      </c>
      <c r="C4" s="168" t="s">
        <v>200</v>
      </c>
      <c r="D4" s="167" t="s">
        <v>227</v>
      </c>
      <c r="E4" s="168" t="s">
        <v>255</v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</row>
    <row r="5" ht="18" customHeight="1" spans="1:33">
      <c r="A5" s="167"/>
      <c r="B5" s="167"/>
      <c r="C5" s="168"/>
      <c r="D5" s="167"/>
      <c r="E5" s="167" t="s">
        <v>214</v>
      </c>
      <c r="F5" s="168" t="s">
        <v>311</v>
      </c>
      <c r="G5" s="167" t="s">
        <v>312</v>
      </c>
      <c r="H5" s="167" t="s">
        <v>313</v>
      </c>
      <c r="I5" s="167" t="s">
        <v>314</v>
      </c>
      <c r="J5" s="167" t="s">
        <v>315</v>
      </c>
      <c r="K5" s="167" t="s">
        <v>316</v>
      </c>
      <c r="L5" s="167" t="s">
        <v>317</v>
      </c>
      <c r="M5" s="167" t="s">
        <v>318</v>
      </c>
      <c r="N5" s="167" t="s">
        <v>319</v>
      </c>
      <c r="O5" s="167" t="s">
        <v>320</v>
      </c>
      <c r="P5" s="167" t="s">
        <v>321</v>
      </c>
      <c r="Q5" s="167" t="s">
        <v>322</v>
      </c>
      <c r="R5" s="167" t="s">
        <v>323</v>
      </c>
      <c r="S5" s="167" t="s">
        <v>324</v>
      </c>
      <c r="T5" s="167" t="s">
        <v>325</v>
      </c>
      <c r="U5" s="167" t="s">
        <v>326</v>
      </c>
      <c r="V5" s="167" t="s">
        <v>327</v>
      </c>
      <c r="W5" s="167" t="s">
        <v>328</v>
      </c>
      <c r="X5" s="167" t="s">
        <v>329</v>
      </c>
      <c r="Y5" s="167" t="s">
        <v>330</v>
      </c>
      <c r="Z5" s="167" t="s">
        <v>331</v>
      </c>
      <c r="AA5" s="167" t="s">
        <v>332</v>
      </c>
      <c r="AB5" s="167" t="s">
        <v>333</v>
      </c>
      <c r="AC5" s="167" t="s">
        <v>334</v>
      </c>
      <c r="AD5" s="167" t="s">
        <v>368</v>
      </c>
      <c r="AE5" s="167"/>
      <c r="AF5" s="167" t="s">
        <v>336</v>
      </c>
      <c r="AG5" s="167" t="s">
        <v>337</v>
      </c>
    </row>
    <row r="6" ht="18" customHeight="1" spans="1:33">
      <c r="A6" s="167"/>
      <c r="B6" s="167"/>
      <c r="C6" s="168"/>
      <c r="D6" s="167"/>
      <c r="E6" s="167"/>
      <c r="F6" s="168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 t="s">
        <v>338</v>
      </c>
      <c r="AE6" s="167" t="s">
        <v>335</v>
      </c>
      <c r="AF6" s="167"/>
      <c r="AG6" s="167"/>
    </row>
    <row r="7" ht="18" customHeight="1" spans="1:33">
      <c r="A7" s="167"/>
      <c r="B7" s="167"/>
      <c r="C7" s="168"/>
      <c r="D7" s="167"/>
      <c r="E7" s="167"/>
      <c r="F7" s="168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</row>
    <row r="8" ht="18" customHeight="1" spans="1:33">
      <c r="A8" s="167"/>
      <c r="B8" s="167"/>
      <c r="C8" s="168"/>
      <c r="D8" s="167"/>
      <c r="E8" s="167"/>
      <c r="F8" s="168">
        <v>2</v>
      </c>
      <c r="G8" s="167">
        <v>3</v>
      </c>
      <c r="H8" s="167">
        <v>4</v>
      </c>
      <c r="I8" s="167">
        <v>5</v>
      </c>
      <c r="J8" s="167">
        <v>6</v>
      </c>
      <c r="K8" s="167">
        <v>7</v>
      </c>
      <c r="L8" s="167">
        <v>8</v>
      </c>
      <c r="M8" s="167">
        <v>9</v>
      </c>
      <c r="N8" s="167">
        <v>10</v>
      </c>
      <c r="O8" s="167">
        <v>11</v>
      </c>
      <c r="P8" s="167">
        <v>12</v>
      </c>
      <c r="Q8" s="167">
        <v>13</v>
      </c>
      <c r="R8" s="167">
        <v>14</v>
      </c>
      <c r="S8" s="167">
        <v>15</v>
      </c>
      <c r="T8" s="167">
        <v>16</v>
      </c>
      <c r="U8" s="167">
        <v>17</v>
      </c>
      <c r="V8" s="167">
        <v>18</v>
      </c>
      <c r="W8" s="167">
        <v>19</v>
      </c>
      <c r="X8" s="167">
        <v>20</v>
      </c>
      <c r="Y8" s="167">
        <v>21</v>
      </c>
      <c r="Z8" s="167">
        <v>22</v>
      </c>
      <c r="AA8" s="167">
        <v>23</v>
      </c>
      <c r="AB8" s="167">
        <v>24</v>
      </c>
      <c r="AC8" s="167">
        <v>25</v>
      </c>
      <c r="AD8" s="167"/>
      <c r="AE8" s="167"/>
      <c r="AF8" s="167">
        <v>28</v>
      </c>
      <c r="AG8" s="167">
        <v>29</v>
      </c>
    </row>
    <row r="9" ht="21.75" customHeight="1" spans="1:33">
      <c r="A9" s="169" t="s">
        <v>213</v>
      </c>
      <c r="B9" s="169" t="s">
        <v>213</v>
      </c>
      <c r="C9" s="7" t="s">
        <v>213</v>
      </c>
      <c r="D9" s="169"/>
      <c r="E9" s="169">
        <v>1</v>
      </c>
      <c r="F9" s="169">
        <v>2</v>
      </c>
      <c r="G9" s="169">
        <v>3</v>
      </c>
      <c r="H9" s="169">
        <v>4</v>
      </c>
      <c r="I9" s="169">
        <v>5</v>
      </c>
      <c r="J9" s="169">
        <v>6</v>
      </c>
      <c r="K9" s="169">
        <v>7</v>
      </c>
      <c r="L9" s="169">
        <v>8</v>
      </c>
      <c r="M9" s="169">
        <v>9</v>
      </c>
      <c r="N9" s="169">
        <v>10</v>
      </c>
      <c r="O9" s="169">
        <v>11</v>
      </c>
      <c r="P9" s="169">
        <v>12</v>
      </c>
      <c r="Q9" s="169">
        <v>13</v>
      </c>
      <c r="R9" s="169">
        <v>14</v>
      </c>
      <c r="S9" s="169">
        <v>15</v>
      </c>
      <c r="T9" s="169">
        <v>16</v>
      </c>
      <c r="U9" s="169">
        <v>17</v>
      </c>
      <c r="V9" s="169">
        <v>18</v>
      </c>
      <c r="W9" s="169">
        <v>19</v>
      </c>
      <c r="X9" s="169">
        <v>20</v>
      </c>
      <c r="Y9" s="169">
        <v>21</v>
      </c>
      <c r="Z9" s="169">
        <v>22</v>
      </c>
      <c r="AA9" s="169">
        <v>23</v>
      </c>
      <c r="AB9" s="169">
        <v>24</v>
      </c>
      <c r="AC9" s="169">
        <v>25</v>
      </c>
      <c r="AD9" s="169">
        <v>26</v>
      </c>
      <c r="AE9" s="169">
        <v>27</v>
      </c>
      <c r="AF9" s="169">
        <v>28</v>
      </c>
      <c r="AG9" s="169">
        <v>29</v>
      </c>
    </row>
    <row r="10" ht="27" customHeight="1" spans="1:33">
      <c r="A10" s="10"/>
      <c r="B10" s="170"/>
      <c r="C10" s="10"/>
      <c r="D10" s="10"/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</row>
    <row r="11" ht="9.75" customHeight="1" spans="1:33">
      <c r="A11" s="2" t="s">
        <v>365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4"/>
      <c r="B1" s="106"/>
      <c r="C1" s="19"/>
      <c r="D1" s="19"/>
      <c r="E1" s="19"/>
      <c r="F1" s="153"/>
      <c r="G1" s="153"/>
      <c r="H1" s="153"/>
      <c r="I1" s="153"/>
      <c r="J1" s="153"/>
      <c r="K1" s="153"/>
      <c r="L1" s="153"/>
      <c r="M1" s="153"/>
      <c r="Q1" s="161" t="s">
        <v>93</v>
      </c>
      <c r="T1" s="162"/>
      <c r="U1" s="162"/>
    </row>
    <row r="2" ht="33" customHeight="1" spans="1:17">
      <c r="A2" s="154" t="s">
        <v>369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63"/>
    </row>
    <row r="3" ht="22.5" customHeight="1" spans="1:17">
      <c r="A3" s="109" t="s">
        <v>112</v>
      </c>
      <c r="B3" s="155"/>
      <c r="C3" s="155"/>
      <c r="D3" s="156"/>
      <c r="E3" s="156"/>
      <c r="F3" s="156"/>
      <c r="G3" s="156"/>
      <c r="H3" s="156"/>
      <c r="I3" s="159"/>
      <c r="J3" s="159"/>
      <c r="K3" s="159"/>
      <c r="L3" s="159"/>
      <c r="M3" s="159"/>
      <c r="O3" s="160"/>
      <c r="P3" s="160"/>
      <c r="Q3" s="161" t="s">
        <v>113</v>
      </c>
    </row>
    <row r="4" ht="22.5" customHeight="1" spans="1:17">
      <c r="A4" s="112" t="s">
        <v>310</v>
      </c>
      <c r="B4" s="112" t="s">
        <v>242</v>
      </c>
      <c r="C4" s="72" t="s">
        <v>200</v>
      </c>
      <c r="D4" s="44" t="s">
        <v>227</v>
      </c>
      <c r="E4" s="44" t="s">
        <v>201</v>
      </c>
      <c r="F4" s="44" t="s">
        <v>271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274</v>
      </c>
    </row>
    <row r="5" ht="39" customHeight="1" spans="1:17">
      <c r="A5" s="112"/>
      <c r="B5" s="112"/>
      <c r="C5" s="72"/>
      <c r="D5" s="44"/>
      <c r="E5" s="44"/>
      <c r="F5" s="44" t="s">
        <v>214</v>
      </c>
      <c r="G5" s="44" t="s">
        <v>340</v>
      </c>
      <c r="H5" s="44" t="s">
        <v>324</v>
      </c>
      <c r="I5" s="44" t="s">
        <v>325</v>
      </c>
      <c r="J5" s="44" t="s">
        <v>341</v>
      </c>
      <c r="K5" s="44" t="s">
        <v>331</v>
      </c>
      <c r="L5" s="44" t="s">
        <v>326</v>
      </c>
      <c r="M5" s="24" t="s">
        <v>370</v>
      </c>
      <c r="N5" s="44" t="s">
        <v>334</v>
      </c>
      <c r="O5" s="44" t="s">
        <v>343</v>
      </c>
      <c r="P5" s="44" t="s">
        <v>337</v>
      </c>
      <c r="Q5" s="24" t="s">
        <v>252</v>
      </c>
    </row>
    <row r="6" ht="22.5" customHeight="1" spans="1:17">
      <c r="A6" s="157" t="s">
        <v>213</v>
      </c>
      <c r="B6" s="158" t="s">
        <v>213</v>
      </c>
      <c r="C6" s="158" t="s">
        <v>213</v>
      </c>
      <c r="D6" s="158"/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</row>
    <row r="7" ht="27" customHeight="1" spans="1:21">
      <c r="A7" s="29"/>
      <c r="B7" s="30"/>
      <c r="C7" s="29"/>
      <c r="D7" s="69"/>
      <c r="E7" s="55"/>
      <c r="F7" s="31"/>
      <c r="G7" s="31"/>
      <c r="H7" s="31"/>
      <c r="I7" s="31"/>
      <c r="J7" s="31"/>
      <c r="K7" s="31"/>
      <c r="L7" s="31"/>
      <c r="M7" s="31"/>
      <c r="N7" s="31"/>
      <c r="O7" s="31"/>
      <c r="P7" s="67"/>
      <c r="Q7" s="164"/>
      <c r="T7" s="165"/>
      <c r="U7" s="165"/>
    </row>
    <row r="8" ht="27" customHeight="1" spans="1:16">
      <c r="A8" s="1" t="s">
        <v>365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1" t="s">
        <v>7</v>
      </c>
      <c r="B1" s="291"/>
      <c r="C1" s="291"/>
      <c r="D1" s="291"/>
      <c r="E1" s="291"/>
      <c r="F1" s="291"/>
      <c r="G1" s="292"/>
      <c r="H1" s="292"/>
      <c r="I1" s="292"/>
      <c r="J1" s="292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91"/>
      <c r="B2" s="291"/>
      <c r="C2" s="291"/>
      <c r="D2" s="291"/>
      <c r="E2" s="291"/>
      <c r="F2" s="291"/>
      <c r="G2" s="292"/>
      <c r="H2" s="292"/>
      <c r="I2" s="292"/>
      <c r="J2" s="292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93" t="s">
        <v>8</v>
      </c>
      <c r="B4" s="294" t="s">
        <v>9</v>
      </c>
      <c r="C4" s="294" t="s">
        <v>10</v>
      </c>
      <c r="D4" s="293" t="s">
        <v>11</v>
      </c>
      <c r="E4" s="294" t="s">
        <v>12</v>
      </c>
      <c r="F4" s="294" t="s">
        <v>13</v>
      </c>
      <c r="G4" s="294"/>
      <c r="H4" s="294"/>
      <c r="I4" s="296"/>
      <c r="J4" s="296"/>
      <c r="K4" s="296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93" t="s">
        <v>14</v>
      </c>
      <c r="B5" s="294" t="s">
        <v>15</v>
      </c>
      <c r="C5" s="294" t="s">
        <v>16</v>
      </c>
      <c r="D5" s="293" t="s">
        <v>17</v>
      </c>
      <c r="E5" s="294" t="s">
        <v>18</v>
      </c>
      <c r="F5" s="295" t="s">
        <v>19</v>
      </c>
      <c r="G5" s="294"/>
      <c r="H5" s="294"/>
      <c r="I5" s="296"/>
      <c r="J5" s="296"/>
      <c r="K5" s="296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93" t="s">
        <v>20</v>
      </c>
      <c r="B6" s="294" t="s">
        <v>21</v>
      </c>
      <c r="C6" s="294" t="s">
        <v>22</v>
      </c>
      <c r="D6" s="293" t="s">
        <v>23</v>
      </c>
      <c r="E6" s="294" t="s">
        <v>24</v>
      </c>
      <c r="F6" s="295" t="s">
        <v>25</v>
      </c>
      <c r="G6" s="294"/>
      <c r="H6" s="294"/>
      <c r="I6" s="296"/>
      <c r="J6" s="296"/>
      <c r="K6" s="296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93" t="s">
        <v>26</v>
      </c>
      <c r="B7" s="294" t="s">
        <v>27</v>
      </c>
      <c r="C7" s="294" t="s">
        <v>28</v>
      </c>
      <c r="D7" s="293" t="s">
        <v>29</v>
      </c>
      <c r="E7" s="294" t="s">
        <v>30</v>
      </c>
      <c r="F7" s="295" t="s">
        <v>31</v>
      </c>
      <c r="G7" s="294"/>
      <c r="H7" s="294"/>
      <c r="I7" s="296"/>
      <c r="J7" s="296"/>
      <c r="K7" s="296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93" t="s">
        <v>32</v>
      </c>
      <c r="B8" s="294" t="s">
        <v>33</v>
      </c>
      <c r="C8" s="294" t="s">
        <v>34</v>
      </c>
      <c r="D8" s="293" t="s">
        <v>35</v>
      </c>
      <c r="E8" s="294" t="s">
        <v>36</v>
      </c>
      <c r="F8" s="295" t="s">
        <v>37</v>
      </c>
      <c r="G8" s="294"/>
      <c r="H8" s="294"/>
      <c r="I8" s="296"/>
      <c r="J8" s="296"/>
      <c r="K8" s="29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93" t="s">
        <v>38</v>
      </c>
      <c r="B9" s="294" t="s">
        <v>39</v>
      </c>
      <c r="C9" s="294" t="s">
        <v>40</v>
      </c>
      <c r="D9" s="293" t="s">
        <v>41</v>
      </c>
      <c r="E9" s="294" t="s">
        <v>42</v>
      </c>
      <c r="F9" s="295" t="s">
        <v>43</v>
      </c>
      <c r="G9" s="294"/>
      <c r="H9" s="294"/>
      <c r="I9" s="296"/>
      <c r="J9" s="296"/>
      <c r="K9" s="296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93" t="s">
        <v>44</v>
      </c>
      <c r="B10" s="294" t="s">
        <v>45</v>
      </c>
      <c r="C10" s="294" t="s">
        <v>46</v>
      </c>
      <c r="D10" s="293" t="s">
        <v>47</v>
      </c>
      <c r="E10" s="294" t="s">
        <v>48</v>
      </c>
      <c r="F10" s="295" t="s">
        <v>49</v>
      </c>
      <c r="G10" s="294"/>
      <c r="H10" s="294"/>
      <c r="I10" s="296"/>
      <c r="J10" s="296"/>
      <c r="K10" s="296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93" t="s">
        <v>50</v>
      </c>
      <c r="B11" s="294" t="s">
        <v>51</v>
      </c>
      <c r="C11" s="294" t="s">
        <v>52</v>
      </c>
      <c r="D11" s="293" t="s">
        <v>53</v>
      </c>
      <c r="E11" s="294" t="s">
        <v>54</v>
      </c>
      <c r="F11" s="295" t="s">
        <v>55</v>
      </c>
      <c r="G11" s="294"/>
      <c r="H11" s="294"/>
      <c r="I11" s="296"/>
      <c r="J11" s="296"/>
      <c r="K11" s="296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93" t="s">
        <v>56</v>
      </c>
      <c r="B12" s="294" t="s">
        <v>57</v>
      </c>
      <c r="C12" s="294" t="s">
        <v>58</v>
      </c>
      <c r="D12" s="293" t="s">
        <v>59</v>
      </c>
      <c r="E12" s="294" t="s">
        <v>60</v>
      </c>
      <c r="F12" s="295" t="s">
        <v>61</v>
      </c>
      <c r="G12" s="294"/>
      <c r="H12" s="294"/>
      <c r="I12" s="296"/>
      <c r="J12" s="296"/>
      <c r="K12" s="296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93" t="s">
        <v>62</v>
      </c>
      <c r="B13" s="294" t="s">
        <v>63</v>
      </c>
      <c r="C13" s="294" t="s">
        <v>64</v>
      </c>
      <c r="D13" s="293" t="s">
        <v>65</v>
      </c>
      <c r="E13" s="294" t="s">
        <v>66</v>
      </c>
      <c r="F13" s="295" t="s">
        <v>67</v>
      </c>
      <c r="G13" s="294"/>
      <c r="H13" s="294"/>
      <c r="I13" s="296"/>
      <c r="J13" s="296"/>
      <c r="K13" s="296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93" t="s">
        <v>68</v>
      </c>
      <c r="B14" s="294" t="s">
        <v>69</v>
      </c>
      <c r="C14" s="294" t="s">
        <v>70</v>
      </c>
      <c r="D14" s="293" t="s">
        <v>71</v>
      </c>
      <c r="E14" s="294" t="s">
        <v>72</v>
      </c>
      <c r="F14" s="295" t="s">
        <v>73</v>
      </c>
      <c r="G14" s="294"/>
      <c r="H14" s="294"/>
      <c r="I14" s="296"/>
      <c r="J14" s="296"/>
      <c r="K14" s="296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93" t="s">
        <v>74</v>
      </c>
      <c r="B15" s="294" t="s">
        <v>75</v>
      </c>
      <c r="C15" s="294" t="s">
        <v>76</v>
      </c>
      <c r="D15" s="293" t="s">
        <v>77</v>
      </c>
      <c r="E15" s="294" t="s">
        <v>78</v>
      </c>
      <c r="F15" s="295" t="s">
        <v>79</v>
      </c>
      <c r="G15" s="294"/>
      <c r="H15" s="294"/>
      <c r="I15" s="296"/>
      <c r="J15" s="296"/>
      <c r="K15" s="296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93" t="s">
        <v>80</v>
      </c>
      <c r="B16" s="296" t="s">
        <v>81</v>
      </c>
      <c r="C16" s="294" t="s">
        <v>82</v>
      </c>
      <c r="D16" s="293" t="s">
        <v>83</v>
      </c>
      <c r="E16" s="294" t="s">
        <v>84</v>
      </c>
      <c r="F16" s="295" t="s">
        <v>85</v>
      </c>
      <c r="G16" s="294"/>
      <c r="H16" s="294"/>
      <c r="I16" s="296"/>
      <c r="J16" s="296"/>
      <c r="K16" s="296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93" t="s">
        <v>86</v>
      </c>
      <c r="B17" s="294" t="s">
        <v>87</v>
      </c>
      <c r="C17" s="294" t="s">
        <v>88</v>
      </c>
      <c r="D17" s="293" t="s">
        <v>89</v>
      </c>
      <c r="E17" s="294" t="s">
        <v>90</v>
      </c>
      <c r="F17" s="295" t="s">
        <v>91</v>
      </c>
      <c r="G17" s="296"/>
      <c r="H17" s="29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93" t="s">
        <v>92</v>
      </c>
      <c r="B18" s="294" t="s">
        <v>93</v>
      </c>
      <c r="C18" s="294" t="s">
        <v>94</v>
      </c>
      <c r="D18" s="293" t="s">
        <v>95</v>
      </c>
      <c r="E18" s="294" t="s">
        <v>96</v>
      </c>
      <c r="F18" s="295" t="s">
        <v>97</v>
      </c>
      <c r="G18" s="296"/>
      <c r="H18" s="29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93" t="s">
        <v>98</v>
      </c>
      <c r="B19" s="294" t="s">
        <v>99</v>
      </c>
      <c r="C19" s="294" t="s">
        <v>100</v>
      </c>
      <c r="D19" s="293" t="s">
        <v>101</v>
      </c>
      <c r="E19" s="294" t="s">
        <v>102</v>
      </c>
      <c r="F19" s="295" t="s">
        <v>103</v>
      </c>
      <c r="G19" s="296"/>
      <c r="H19" s="29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93" t="s">
        <v>104</v>
      </c>
      <c r="B20" s="294" t="s">
        <v>105</v>
      </c>
      <c r="C20" s="294" t="s">
        <v>106</v>
      </c>
      <c r="D20" s="293" t="s">
        <v>107</v>
      </c>
      <c r="E20" s="294" t="s">
        <v>108</v>
      </c>
      <c r="F20" s="295" t="s">
        <v>109</v>
      </c>
      <c r="G20" s="297"/>
      <c r="H20" s="297"/>
    </row>
    <row r="21" ht="21.75" customHeight="1" spans="1:8">
      <c r="A21" s="293"/>
      <c r="B21" s="294"/>
      <c r="C21" s="294"/>
      <c r="D21" s="293"/>
      <c r="E21" s="294"/>
      <c r="F21" s="295"/>
      <c r="G21" s="297"/>
      <c r="H21" s="29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8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57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43"/>
      <c r="Y1" s="149"/>
      <c r="Z1" s="149"/>
      <c r="AB1" s="149" t="s">
        <v>99</v>
      </c>
      <c r="AC1" s="149"/>
      <c r="AD1" s="149"/>
      <c r="AE1" s="149"/>
      <c r="AF1" s="143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</row>
    <row r="2" ht="23.1" customHeight="1" spans="1:253">
      <c r="A2" s="41" t="s">
        <v>371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ht="23.1" customHeight="1" spans="1:253">
      <c r="A3" s="42" t="s">
        <v>112</v>
      </c>
      <c r="B3" s="124"/>
      <c r="C3" s="124"/>
      <c r="D3" s="124"/>
      <c r="E3" s="124"/>
      <c r="F3" s="139"/>
      <c r="G3" s="139"/>
      <c r="H3" s="139"/>
      <c r="I3" s="139"/>
      <c r="J3" s="139"/>
      <c r="K3" s="139"/>
      <c r="L3" s="139"/>
      <c r="M3" s="57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44"/>
      <c r="Y3" s="150"/>
      <c r="Z3" s="150"/>
      <c r="AB3" s="151"/>
      <c r="AC3" s="151"/>
      <c r="AD3" s="151"/>
      <c r="AE3" s="152" t="s">
        <v>113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</row>
    <row r="4" ht="23.1" customHeight="1" spans="1:253">
      <c r="A4" s="25" t="s">
        <v>310</v>
      </c>
      <c r="B4" s="26" t="s">
        <v>242</v>
      </c>
      <c r="C4" s="26" t="s">
        <v>200</v>
      </c>
      <c r="D4" s="26" t="s">
        <v>227</v>
      </c>
      <c r="E4" s="140" t="s">
        <v>201</v>
      </c>
      <c r="F4" s="141" t="s">
        <v>253</v>
      </c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29"/>
      <c r="S4" s="145" t="s">
        <v>258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</row>
    <row r="5" ht="19.5" customHeight="1" spans="1:253">
      <c r="A5" s="25"/>
      <c r="B5" s="26"/>
      <c r="C5" s="26"/>
      <c r="D5" s="26"/>
      <c r="E5" s="46"/>
      <c r="F5" s="125" t="s">
        <v>214</v>
      </c>
      <c r="G5" s="125" t="s">
        <v>345</v>
      </c>
      <c r="H5" s="125" t="s">
        <v>346</v>
      </c>
      <c r="I5" s="125" t="s">
        <v>372</v>
      </c>
      <c r="J5" s="125" t="s">
        <v>348</v>
      </c>
      <c r="K5" s="125" t="s">
        <v>349</v>
      </c>
      <c r="L5" s="125" t="s">
        <v>350</v>
      </c>
      <c r="M5" s="128" t="s">
        <v>351</v>
      </c>
      <c r="N5" s="128" t="s">
        <v>352</v>
      </c>
      <c r="O5" s="128" t="s">
        <v>353</v>
      </c>
      <c r="P5" s="128" t="s">
        <v>354</v>
      </c>
      <c r="Q5" s="146" t="s">
        <v>355</v>
      </c>
      <c r="R5" s="128" t="s">
        <v>362</v>
      </c>
      <c r="S5" s="18" t="s">
        <v>214</v>
      </c>
      <c r="T5" s="18" t="s">
        <v>373</v>
      </c>
      <c r="U5" s="119" t="s">
        <v>374</v>
      </c>
      <c r="V5" s="18" t="s">
        <v>375</v>
      </c>
      <c r="W5" s="18" t="s">
        <v>376</v>
      </c>
      <c r="X5" s="147" t="s">
        <v>377</v>
      </c>
      <c r="Y5" s="147" t="s">
        <v>378</v>
      </c>
      <c r="Z5" s="25" t="s">
        <v>379</v>
      </c>
      <c r="AA5" s="119" t="s">
        <v>380</v>
      </c>
      <c r="AB5" s="119" t="s">
        <v>381</v>
      </c>
      <c r="AC5" s="119" t="s">
        <v>382</v>
      </c>
      <c r="AD5" s="119" t="s">
        <v>383</v>
      </c>
      <c r="AE5" s="119" t="s">
        <v>384</v>
      </c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</row>
    <row r="6" ht="63.75" customHeight="1" spans="1:253">
      <c r="A6" s="25"/>
      <c r="B6" s="26"/>
      <c r="C6" s="26"/>
      <c r="D6" s="26"/>
      <c r="E6" s="24"/>
      <c r="F6" s="64"/>
      <c r="G6" s="64"/>
      <c r="H6" s="64"/>
      <c r="I6" s="64"/>
      <c r="J6" s="64"/>
      <c r="K6" s="64"/>
      <c r="L6" s="64"/>
      <c r="M6" s="18"/>
      <c r="N6" s="18"/>
      <c r="O6" s="18"/>
      <c r="P6" s="18"/>
      <c r="Q6" s="128"/>
      <c r="R6" s="18"/>
      <c r="S6" s="18"/>
      <c r="T6" s="18"/>
      <c r="U6" s="119"/>
      <c r="V6" s="18"/>
      <c r="W6" s="18"/>
      <c r="X6" s="147"/>
      <c r="Y6" s="147"/>
      <c r="Z6" s="25"/>
      <c r="AA6" s="119"/>
      <c r="AB6" s="119"/>
      <c r="AC6" s="119"/>
      <c r="AD6" s="119"/>
      <c r="AE6" s="119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1">
        <v>23</v>
      </c>
      <c r="AB7" s="131">
        <v>24</v>
      </c>
      <c r="AC7" s="131">
        <v>25</v>
      </c>
      <c r="AD7" s="131">
        <v>26</v>
      </c>
      <c r="AE7" s="131">
        <v>27</v>
      </c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6"/>
      <c r="AB8" s="66"/>
      <c r="AC8" s="66"/>
      <c r="AD8" s="66"/>
      <c r="AE8" s="67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</row>
    <row r="9" ht="23.1" customHeight="1" spans="1:253">
      <c r="A9" s="42" t="s">
        <v>365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65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30"/>
      <c r="Y9" s="130"/>
      <c r="Z9" s="130"/>
      <c r="AA9" s="65"/>
      <c r="AB9" s="65"/>
      <c r="AC9" s="65"/>
      <c r="AD9" s="65"/>
      <c r="AE9" s="65"/>
      <c r="AF9" s="126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</row>
    <row r="10" ht="23.1" customHeight="1" spans="1:253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65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30"/>
      <c r="Y10" s="130"/>
      <c r="Z10" s="130"/>
      <c r="AA10" s="65"/>
      <c r="AB10" s="65"/>
      <c r="AC10" s="65"/>
      <c r="AD10" s="65"/>
      <c r="AE10" s="65"/>
      <c r="AF10" s="126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</row>
    <row r="11" ht="23.1" customHeight="1" spans="1:253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65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30"/>
      <c r="Y11" s="130"/>
      <c r="Z11" s="130"/>
      <c r="AA11" s="65"/>
      <c r="AB11" s="65"/>
      <c r="AC11" s="65"/>
      <c r="AD11" s="65"/>
      <c r="AE11" s="65"/>
      <c r="AF11" s="126"/>
      <c r="AG11" s="126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</row>
    <row r="12" ht="23.1" customHeight="1" spans="1:253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65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30"/>
      <c r="Y12" s="130"/>
      <c r="Z12" s="130"/>
      <c r="AA12" s="65"/>
      <c r="AB12" s="65"/>
      <c r="AC12" s="65"/>
      <c r="AD12" s="65"/>
      <c r="AE12" s="65"/>
      <c r="AF12" s="127"/>
      <c r="AG12" s="126"/>
      <c r="AH12" s="126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</row>
    <row r="13" ht="23.1" customHeight="1" spans="1:253">
      <c r="A13" s="127"/>
      <c r="B13" s="127"/>
      <c r="C13" s="127"/>
      <c r="D13" s="126"/>
      <c r="E13" s="127"/>
      <c r="F13" s="127"/>
      <c r="G13" s="127"/>
      <c r="H13" s="127"/>
      <c r="I13" s="127"/>
      <c r="J13" s="127"/>
      <c r="K13" s="126"/>
      <c r="L13" s="126"/>
      <c r="M13" s="65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30"/>
      <c r="Y13" s="130"/>
      <c r="Z13" s="130"/>
      <c r="AA13" s="1"/>
      <c r="AB13" s="1"/>
      <c r="AC13" s="1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</row>
    <row r="14" ht="23.1" customHeight="1" spans="1:253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57"/>
      <c r="N14" s="127"/>
      <c r="O14" s="127"/>
      <c r="P14" s="126"/>
      <c r="Q14" s="126"/>
      <c r="R14" s="126"/>
      <c r="S14" s="126"/>
      <c r="T14" s="126"/>
      <c r="U14" s="126"/>
      <c r="V14" s="126"/>
      <c r="W14" s="126"/>
      <c r="X14" s="130"/>
      <c r="Y14" s="130"/>
      <c r="Z14" s="130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</row>
    <row r="15" ht="23.1" customHeight="1" spans="1:25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57"/>
      <c r="N15" s="127"/>
      <c r="O15" s="127"/>
      <c r="P15" s="126"/>
      <c r="Q15" s="126"/>
      <c r="R15" s="126"/>
      <c r="S15" s="126"/>
      <c r="T15" s="126"/>
      <c r="U15" s="126"/>
      <c r="V15" s="126"/>
      <c r="W15" s="126"/>
      <c r="X15" s="130"/>
      <c r="Y15" s="130"/>
      <c r="Z15" s="130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</row>
    <row r="16" ht="23.1" customHeight="1" spans="1:253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57"/>
      <c r="N16" s="127"/>
      <c r="O16" s="127"/>
      <c r="P16" s="126"/>
      <c r="Q16" s="126"/>
      <c r="R16" s="126"/>
      <c r="S16" s="126"/>
      <c r="T16" s="126"/>
      <c r="U16" s="126"/>
      <c r="V16" s="126"/>
      <c r="W16" s="126"/>
      <c r="X16" s="148"/>
      <c r="Y16" s="148"/>
      <c r="Z16" s="148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</row>
    <row r="17" ht="23.1" customHeight="1" spans="1:253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48"/>
      <c r="Y17" s="148"/>
      <c r="Z17" s="148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7" sqref="D7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4"/>
      <c r="B1" s="105"/>
      <c r="C1" s="10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2"/>
    </row>
    <row r="2" ht="23.25" customHeight="1" spans="1:20">
      <c r="A2" s="107" t="s">
        <v>385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32"/>
    </row>
    <row r="3" ht="23.25" customHeight="1" spans="1:20">
      <c r="A3" s="109" t="s">
        <v>112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9"/>
      <c r="P3" s="19"/>
      <c r="Q3" s="19"/>
      <c r="R3" s="136" t="s">
        <v>113</v>
      </c>
      <c r="S3" s="136"/>
      <c r="T3" s="32"/>
    </row>
    <row r="4" ht="35.25" customHeight="1" spans="1:20">
      <c r="A4" s="111" t="s">
        <v>310</v>
      </c>
      <c r="B4" s="112" t="s">
        <v>242</v>
      </c>
      <c r="C4" s="72" t="s">
        <v>200</v>
      </c>
      <c r="D4" s="44" t="s">
        <v>227</v>
      </c>
      <c r="E4" s="44" t="s">
        <v>201</v>
      </c>
      <c r="F4" s="134" t="s">
        <v>253</v>
      </c>
      <c r="G4" s="134"/>
      <c r="H4" s="134"/>
      <c r="I4" s="134"/>
      <c r="J4" s="134"/>
      <c r="K4" s="134"/>
      <c r="L4" s="134" t="s">
        <v>273</v>
      </c>
      <c r="M4" s="134"/>
      <c r="N4" s="134"/>
      <c r="O4" s="134"/>
      <c r="P4" s="134"/>
      <c r="Q4" s="134"/>
      <c r="R4" s="134"/>
      <c r="S4" s="44" t="s">
        <v>275</v>
      </c>
      <c r="T4" s="137"/>
    </row>
    <row r="5" ht="36.75" customHeight="1" spans="1:20">
      <c r="A5" s="112"/>
      <c r="B5" s="112"/>
      <c r="C5" s="72"/>
      <c r="D5" s="44"/>
      <c r="E5" s="44"/>
      <c r="F5" s="44" t="s">
        <v>214</v>
      </c>
      <c r="G5" s="44" t="s">
        <v>386</v>
      </c>
      <c r="H5" s="44" t="s">
        <v>352</v>
      </c>
      <c r="I5" s="44" t="s">
        <v>354</v>
      </c>
      <c r="J5" s="44" t="s">
        <v>361</v>
      </c>
      <c r="K5" s="44" t="s">
        <v>387</v>
      </c>
      <c r="L5" s="44" t="s">
        <v>214</v>
      </c>
      <c r="M5" s="44" t="s">
        <v>373</v>
      </c>
      <c r="N5" s="44" t="s">
        <v>376</v>
      </c>
      <c r="O5" s="44" t="s">
        <v>380</v>
      </c>
      <c r="P5" s="44" t="s">
        <v>388</v>
      </c>
      <c r="Q5" s="44" t="s">
        <v>377</v>
      </c>
      <c r="R5" s="44" t="s">
        <v>389</v>
      </c>
      <c r="S5" s="44" t="s">
        <v>390</v>
      </c>
      <c r="T5" s="137"/>
    </row>
    <row r="6" ht="23.25" customHeight="1" spans="1:20">
      <c r="A6" s="113" t="s">
        <v>213</v>
      </c>
      <c r="B6" s="113" t="s">
        <v>213</v>
      </c>
      <c r="C6" s="28" t="s">
        <v>213</v>
      </c>
      <c r="D6" s="135" t="s">
        <v>213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113">
        <v>12</v>
      </c>
      <c r="Q6" s="113">
        <v>13</v>
      </c>
      <c r="R6" s="113">
        <v>14</v>
      </c>
      <c r="S6" s="113">
        <v>15</v>
      </c>
      <c r="T6" s="137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37"/>
    </row>
    <row r="8" ht="23.25" customHeight="1" spans="1:20">
      <c r="A8" s="114" t="s">
        <v>365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3" customFormat="1" ht="23.1" customHeight="1" spans="1:256">
      <c r="A1" s="122"/>
      <c r="B1" s="123"/>
      <c r="C1" s="123"/>
      <c r="D1" s="123"/>
      <c r="E1" s="12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6" t="s">
        <v>12</v>
      </c>
      <c r="AM1" s="116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="33" customFormat="1" ht="23.1" customHeight="1" spans="1:256">
      <c r="A2" s="41" t="s">
        <v>391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="33" customFormat="1" ht="23.1" customHeight="1" spans="1:256">
      <c r="A3" s="42" t="s">
        <v>112</v>
      </c>
      <c r="B3" s="124"/>
      <c r="C3" s="124"/>
      <c r="D3" s="124"/>
      <c r="E3" s="12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8" t="s">
        <v>113</v>
      </c>
      <c r="AM3" s="118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</row>
    <row r="4" s="33" customFormat="1" ht="23.1" customHeight="1" spans="1:256">
      <c r="A4" s="25" t="s">
        <v>310</v>
      </c>
      <c r="B4" s="26" t="s">
        <v>242</v>
      </c>
      <c r="C4" s="26" t="s">
        <v>200</v>
      </c>
      <c r="D4" s="26" t="s">
        <v>227</v>
      </c>
      <c r="E4" s="43" t="s">
        <v>201</v>
      </c>
      <c r="F4" s="119" t="s">
        <v>259</v>
      </c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9" t="s">
        <v>257</v>
      </c>
      <c r="X4" s="119"/>
      <c r="Y4" s="119"/>
      <c r="Z4" s="119"/>
      <c r="AA4" s="119" t="s">
        <v>260</v>
      </c>
      <c r="AB4" s="119"/>
      <c r="AC4" s="119" t="s">
        <v>261</v>
      </c>
      <c r="AD4" s="119"/>
      <c r="AE4" s="119"/>
      <c r="AF4" s="119"/>
      <c r="AG4" s="119"/>
      <c r="AH4" s="119" t="s">
        <v>262</v>
      </c>
      <c r="AI4" s="119"/>
      <c r="AJ4" s="119" t="s">
        <v>263</v>
      </c>
      <c r="AK4" s="119"/>
      <c r="AL4" s="119"/>
      <c r="AM4" s="119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127"/>
      <c r="IV4" s="127"/>
    </row>
    <row r="5" s="33" customFormat="1" ht="19.5" customHeight="1" spans="1:256">
      <c r="A5" s="25"/>
      <c r="B5" s="26"/>
      <c r="C5" s="26"/>
      <c r="D5" s="26"/>
      <c r="E5" s="45"/>
      <c r="F5" s="125" t="s">
        <v>214</v>
      </c>
      <c r="G5" s="125" t="s">
        <v>373</v>
      </c>
      <c r="H5" s="125" t="s">
        <v>374</v>
      </c>
      <c r="I5" s="125" t="s">
        <v>375</v>
      </c>
      <c r="J5" s="128" t="s">
        <v>376</v>
      </c>
      <c r="K5" s="128" t="s">
        <v>377</v>
      </c>
      <c r="L5" s="128" t="s">
        <v>378</v>
      </c>
      <c r="M5" s="128" t="s">
        <v>379</v>
      </c>
      <c r="N5" s="128" t="s">
        <v>392</v>
      </c>
      <c r="O5" s="128" t="s">
        <v>393</v>
      </c>
      <c r="P5" s="128" t="s">
        <v>394</v>
      </c>
      <c r="Q5" s="128" t="s">
        <v>395</v>
      </c>
      <c r="R5" s="128" t="s">
        <v>380</v>
      </c>
      <c r="S5" s="128" t="s">
        <v>381</v>
      </c>
      <c r="T5" s="128" t="s">
        <v>382</v>
      </c>
      <c r="U5" s="128" t="s">
        <v>383</v>
      </c>
      <c r="V5" s="128" t="s">
        <v>389</v>
      </c>
      <c r="W5" s="119" t="s">
        <v>396</v>
      </c>
      <c r="X5" s="119" t="s">
        <v>397</v>
      </c>
      <c r="Y5" s="119" t="s">
        <v>398</v>
      </c>
      <c r="Z5" s="119" t="s">
        <v>399</v>
      </c>
      <c r="AA5" s="119" t="s">
        <v>400</v>
      </c>
      <c r="AB5" s="119" t="s">
        <v>401</v>
      </c>
      <c r="AC5" s="119" t="s">
        <v>400</v>
      </c>
      <c r="AD5" s="119" t="s">
        <v>402</v>
      </c>
      <c r="AE5" s="119" t="s">
        <v>403</v>
      </c>
      <c r="AF5" s="119" t="s">
        <v>404</v>
      </c>
      <c r="AG5" s="119" t="s">
        <v>401</v>
      </c>
      <c r="AH5" s="119" t="s">
        <v>405</v>
      </c>
      <c r="AI5" s="119" t="s">
        <v>406</v>
      </c>
      <c r="AJ5" s="119" t="s">
        <v>407</v>
      </c>
      <c r="AK5" s="119" t="s">
        <v>408</v>
      </c>
      <c r="AL5" s="119" t="s">
        <v>409</v>
      </c>
      <c r="AM5" s="119" t="s">
        <v>263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  <c r="IU5" s="127"/>
      <c r="IV5" s="127"/>
    </row>
    <row r="6" s="33" customFormat="1" ht="53.25" customHeight="1" spans="1:256">
      <c r="A6" s="25"/>
      <c r="B6" s="26"/>
      <c r="C6" s="26"/>
      <c r="D6" s="26"/>
      <c r="E6" s="44"/>
      <c r="F6" s="64"/>
      <c r="G6" s="64"/>
      <c r="H6" s="64"/>
      <c r="I6" s="64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  <c r="IU6" s="127"/>
      <c r="IV6" s="127"/>
    </row>
    <row r="7" s="3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1">
        <v>33</v>
      </c>
      <c r="AL7" s="131">
        <v>34</v>
      </c>
      <c r="AM7" s="131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  <c r="IU7" s="127"/>
      <c r="IV7" s="127"/>
    </row>
    <row r="8" s="33" customFormat="1" ht="28.5" customHeight="1" spans="1:256">
      <c r="A8" s="30"/>
      <c r="B8" s="30"/>
      <c r="C8" s="29"/>
      <c r="D8" s="29"/>
      <c r="E8" s="38"/>
      <c r="F8" s="55"/>
      <c r="G8" s="31"/>
      <c r="H8" s="31"/>
      <c r="I8" s="31"/>
      <c r="J8" s="6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6"/>
      <c r="AM8" s="67"/>
      <c r="AN8" s="65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</row>
    <row r="9" s="33" customFormat="1" ht="23.1" customHeight="1" spans="1:256">
      <c r="A9" s="42" t="s">
        <v>365</v>
      </c>
      <c r="B9" s="126"/>
      <c r="C9" s="126"/>
      <c r="D9" s="126"/>
      <c r="E9" s="126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  <c r="IU9" s="127"/>
      <c r="IV9" s="127"/>
    </row>
    <row r="10" s="33" customFormat="1" ht="23.1" customHeight="1" spans="1:256">
      <c r="A10" s="126"/>
      <c r="B10" s="126"/>
      <c r="C10" s="126"/>
      <c r="D10" s="126"/>
      <c r="E10" s="126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7"/>
      <c r="IV10" s="127"/>
    </row>
    <row r="11" s="33" customFormat="1" ht="23.1" customHeight="1" spans="1:256">
      <c r="A11" s="126"/>
      <c r="B11" s="126"/>
      <c r="C11" s="126"/>
      <c r="D11" s="126"/>
      <c r="E11" s="126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</row>
    <row r="12" s="33" customFormat="1" ht="23.1" customHeight="1" spans="1:256">
      <c r="A12" s="126"/>
      <c r="B12" s="126"/>
      <c r="C12" s="126"/>
      <c r="D12" s="126"/>
      <c r="E12" s="126"/>
      <c r="F12" s="126"/>
      <c r="G12" s="126"/>
      <c r="H12" s="126"/>
      <c r="I12" s="126"/>
      <c r="J12" s="65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30" t="s">
        <v>410</v>
      </c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  <c r="IU12" s="127"/>
      <c r="IV12" s="127"/>
    </row>
    <row r="13" s="33" customFormat="1" ht="23.1" customHeight="1" spans="1:256">
      <c r="A13" s="126"/>
      <c r="B13" s="126"/>
      <c r="C13" s="127"/>
      <c r="D13" s="127"/>
      <c r="E13" s="126"/>
      <c r="F13" s="127"/>
      <c r="G13" s="127"/>
      <c r="H13" s="127"/>
      <c r="I13" s="127"/>
      <c r="J13" s="65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27"/>
    </row>
    <row r="14" s="33" customFormat="1" ht="23.1" customHeight="1" spans="1:256">
      <c r="A14" s="127"/>
      <c r="B14" s="127"/>
      <c r="C14" s="127"/>
      <c r="D14" s="127"/>
      <c r="E14" s="127"/>
      <c r="F14" s="127"/>
      <c r="G14" s="127"/>
      <c r="H14" s="127"/>
      <c r="I14" s="127"/>
      <c r="J14" s="57"/>
      <c r="K14" s="127"/>
      <c r="L14" s="127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27"/>
    </row>
    <row r="15" s="33" customFormat="1" ht="23.1" customHeight="1" spans="1:256">
      <c r="A15" s="127"/>
      <c r="B15" s="127"/>
      <c r="C15" s="127"/>
      <c r="D15" s="127"/>
      <c r="E15" s="127"/>
      <c r="F15" s="127"/>
      <c r="G15" s="127"/>
      <c r="H15" s="127"/>
      <c r="I15" s="127"/>
      <c r="J15" s="57"/>
      <c r="K15" s="127"/>
      <c r="L15" s="127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27"/>
    </row>
    <row r="16" s="33" customFormat="1" ht="23.1" customHeight="1" spans="1:256">
      <c r="A16" s="127"/>
      <c r="B16" s="127"/>
      <c r="C16" s="127"/>
      <c r="D16" s="127"/>
      <c r="E16" s="127"/>
      <c r="F16" s="127"/>
      <c r="G16" s="127"/>
      <c r="H16" s="127"/>
      <c r="I16" s="127"/>
      <c r="J16" s="57"/>
      <c r="K16" s="127"/>
      <c r="L16" s="127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27"/>
    </row>
    <row r="17" s="33" customFormat="1" ht="23.1" customHeight="1" spans="1:256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27"/>
    </row>
    <row r="18" s="3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3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3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3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3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3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3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3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3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3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3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3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3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3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3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3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3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3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3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3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3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3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3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3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3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3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3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3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3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3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3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3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3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3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3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3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3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3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3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3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3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3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3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3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3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3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3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3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3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3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3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3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3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3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3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3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3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3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3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3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3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3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3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3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0" sqref="D10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4"/>
      <c r="B1" s="105"/>
      <c r="C1" s="10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4"/>
      <c r="AJ1" s="116" t="s">
        <v>18</v>
      </c>
      <c r="AK1" s="116"/>
    </row>
    <row r="2" ht="23.25" customHeight="1" spans="1:35">
      <c r="A2" s="107" t="s">
        <v>411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15"/>
      <c r="AG2" s="115"/>
      <c r="AH2" s="117"/>
      <c r="AI2" s="114"/>
    </row>
    <row r="3" ht="23.25" customHeight="1" spans="1:37">
      <c r="A3" s="109" t="s">
        <v>112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4"/>
      <c r="AJ3" s="118" t="s">
        <v>113</v>
      </c>
      <c r="AK3" s="118"/>
    </row>
    <row r="4" ht="26.25" customHeight="1" spans="1:37">
      <c r="A4" s="111" t="s">
        <v>310</v>
      </c>
      <c r="B4" s="112" t="s">
        <v>242</v>
      </c>
      <c r="C4" s="72" t="s">
        <v>200</v>
      </c>
      <c r="D4" s="24" t="s">
        <v>227</v>
      </c>
      <c r="E4" s="44" t="s">
        <v>201</v>
      </c>
      <c r="F4" s="44" t="s">
        <v>272</v>
      </c>
      <c r="G4" s="44"/>
      <c r="H4" s="44"/>
      <c r="I4" s="44"/>
      <c r="J4" s="44"/>
      <c r="K4" s="44"/>
      <c r="L4" s="44"/>
      <c r="M4" s="44"/>
      <c r="N4" s="44" t="s">
        <v>275</v>
      </c>
      <c r="O4" s="24" t="s">
        <v>257</v>
      </c>
      <c r="P4" s="24"/>
      <c r="Q4" s="24"/>
      <c r="R4" s="24"/>
      <c r="S4" s="24" t="s">
        <v>277</v>
      </c>
      <c r="T4" s="24"/>
      <c r="U4" s="24" t="s">
        <v>278</v>
      </c>
      <c r="V4" s="24"/>
      <c r="W4" s="24"/>
      <c r="X4" s="24"/>
      <c r="Y4" s="24" t="s">
        <v>279</v>
      </c>
      <c r="Z4" s="24"/>
      <c r="AA4" s="24" t="s">
        <v>261</v>
      </c>
      <c r="AB4" s="24"/>
      <c r="AC4" s="24"/>
      <c r="AD4" s="24" t="s">
        <v>276</v>
      </c>
      <c r="AE4" s="24"/>
      <c r="AF4" s="24" t="s">
        <v>262</v>
      </c>
      <c r="AG4" s="24"/>
      <c r="AH4" s="24" t="s">
        <v>263</v>
      </c>
      <c r="AI4" s="24"/>
      <c r="AJ4" s="24"/>
      <c r="AK4" s="24"/>
    </row>
    <row r="5" ht="25.5" customHeight="1" spans="1:37">
      <c r="A5" s="112"/>
      <c r="B5" s="112"/>
      <c r="C5" s="72"/>
      <c r="D5" s="24"/>
      <c r="E5" s="44"/>
      <c r="F5" s="44" t="s">
        <v>214</v>
      </c>
      <c r="G5" s="44" t="s">
        <v>373</v>
      </c>
      <c r="H5" s="44" t="s">
        <v>376</v>
      </c>
      <c r="I5" s="44" t="s">
        <v>380</v>
      </c>
      <c r="J5" s="44" t="s">
        <v>412</v>
      </c>
      <c r="K5" s="44" t="s">
        <v>388</v>
      </c>
      <c r="L5" s="44" t="s">
        <v>377</v>
      </c>
      <c r="M5" s="44" t="s">
        <v>389</v>
      </c>
      <c r="N5" s="44" t="s">
        <v>413</v>
      </c>
      <c r="O5" s="24" t="s">
        <v>396</v>
      </c>
      <c r="P5" s="24" t="s">
        <v>397</v>
      </c>
      <c r="Q5" s="24" t="s">
        <v>398</v>
      </c>
      <c r="R5" s="24" t="s">
        <v>399</v>
      </c>
      <c r="S5" s="24" t="s">
        <v>414</v>
      </c>
      <c r="T5" s="24" t="s">
        <v>415</v>
      </c>
      <c r="U5" s="24" t="s">
        <v>416</v>
      </c>
      <c r="V5" s="24" t="s">
        <v>417</v>
      </c>
      <c r="W5" s="24" t="s">
        <v>418</v>
      </c>
      <c r="X5" s="24" t="s">
        <v>419</v>
      </c>
      <c r="Y5" s="24" t="s">
        <v>420</v>
      </c>
      <c r="Z5" s="24" t="s">
        <v>421</v>
      </c>
      <c r="AA5" s="24" t="s">
        <v>403</v>
      </c>
      <c r="AB5" s="24" t="s">
        <v>404</v>
      </c>
      <c r="AC5" s="24" t="s">
        <v>401</v>
      </c>
      <c r="AD5" s="24" t="s">
        <v>422</v>
      </c>
      <c r="AE5" s="24" t="s">
        <v>423</v>
      </c>
      <c r="AF5" s="24" t="s">
        <v>405</v>
      </c>
      <c r="AG5" s="24" t="s">
        <v>406</v>
      </c>
      <c r="AH5" s="24" t="s">
        <v>407</v>
      </c>
      <c r="AI5" s="24" t="s">
        <v>408</v>
      </c>
      <c r="AJ5" s="24" t="s">
        <v>409</v>
      </c>
      <c r="AK5" s="24" t="s">
        <v>263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3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9">
        <v>30</v>
      </c>
      <c r="AI6" s="119">
        <v>31</v>
      </c>
      <c r="AJ6" s="120">
        <v>32</v>
      </c>
      <c r="AK6" s="121">
        <v>33</v>
      </c>
    </row>
    <row r="7" ht="33.75" customHeight="1" spans="1:37">
      <c r="A7" s="69"/>
      <c r="B7" s="70"/>
      <c r="C7" s="69"/>
      <c r="D7" s="29"/>
      <c r="E7" s="89"/>
      <c r="F7" s="93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2"/>
      <c r="AJ7" s="92"/>
      <c r="AK7" s="92"/>
    </row>
    <row r="8" ht="23.25" customHeight="1" spans="1:37">
      <c r="A8" s="114" t="s">
        <v>365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K8" s="1"/>
    </row>
    <row r="9" ht="23.25" customHeight="1" spans="1:37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241</v>
      </c>
      <c r="B4" s="24" t="s">
        <v>200</v>
      </c>
      <c r="C4" s="26" t="s">
        <v>242</v>
      </c>
      <c r="D4" s="43" t="s">
        <v>201</v>
      </c>
      <c r="E4" s="44" t="s">
        <v>246</v>
      </c>
      <c r="F4" s="44"/>
      <c r="G4" s="44"/>
      <c r="H4" s="44"/>
      <c r="I4" s="44"/>
      <c r="J4" s="44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4"/>
      <c r="C5" s="26"/>
      <c r="D5" s="44"/>
      <c r="E5" s="44" t="s">
        <v>214</v>
      </c>
      <c r="F5" s="44" t="s">
        <v>251</v>
      </c>
      <c r="G5" s="24" t="s">
        <v>252</v>
      </c>
      <c r="H5" s="44" t="s">
        <v>253</v>
      </c>
      <c r="I5" s="44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89">
        <v>1555</v>
      </c>
      <c r="E8" s="89">
        <v>1555</v>
      </c>
      <c r="F8" s="89">
        <v>1295.34</v>
      </c>
      <c r="G8" s="89">
        <v>254.2</v>
      </c>
      <c r="H8" s="94">
        <v>4.99</v>
      </c>
      <c r="I8" s="92">
        <v>0.47</v>
      </c>
      <c r="J8" s="93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9">
        <v>0</v>
      </c>
      <c r="T8" s="100">
        <v>0</v>
      </c>
      <c r="U8" s="92">
        <v>0</v>
      </c>
      <c r="V8" s="92">
        <v>0</v>
      </c>
      <c r="W8" s="65"/>
      <c r="X8" s="65"/>
    </row>
    <row r="9" ht="33.75" customHeight="1" spans="1:24">
      <c r="A9" s="69" t="s">
        <v>4</v>
      </c>
      <c r="B9" s="69" t="s">
        <v>6</v>
      </c>
      <c r="C9" s="69"/>
      <c r="D9" s="89">
        <v>1555</v>
      </c>
      <c r="E9" s="89">
        <v>1555</v>
      </c>
      <c r="F9" s="89">
        <v>1295.34</v>
      </c>
      <c r="G9" s="89">
        <v>254.2</v>
      </c>
      <c r="H9" s="94">
        <v>4.99</v>
      </c>
      <c r="I9" s="92">
        <v>0.47</v>
      </c>
      <c r="J9" s="93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9">
        <v>0</v>
      </c>
      <c r="T9" s="100">
        <v>0</v>
      </c>
      <c r="U9" s="92">
        <v>0</v>
      </c>
      <c r="V9" s="92">
        <v>0</v>
      </c>
      <c r="W9" s="57"/>
      <c r="X9" s="57"/>
    </row>
    <row r="10" ht="33.75" customHeight="1" spans="1:24">
      <c r="A10" s="69" t="s">
        <v>215</v>
      </c>
      <c r="B10" s="69" t="s">
        <v>216</v>
      </c>
      <c r="C10" s="69" t="s">
        <v>244</v>
      </c>
      <c r="D10" s="89">
        <v>1052.25563909774</v>
      </c>
      <c r="E10" s="89">
        <v>1052.25563909774</v>
      </c>
      <c r="F10" s="89">
        <v>876.545864661654</v>
      </c>
      <c r="G10" s="89">
        <v>172.015037593985</v>
      </c>
      <c r="H10" s="89">
        <v>3.37669172932331</v>
      </c>
      <c r="I10" s="92">
        <v>0.318045112781955</v>
      </c>
      <c r="J10" s="93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9">
        <v>0</v>
      </c>
      <c r="T10" s="100">
        <v>0</v>
      </c>
      <c r="U10" s="92">
        <v>0</v>
      </c>
      <c r="V10" s="92">
        <v>0</v>
      </c>
      <c r="W10" s="57"/>
      <c r="X10" s="57"/>
    </row>
    <row r="11" ht="25" customHeight="1" spans="1:28">
      <c r="A11" s="69" t="s">
        <v>217</v>
      </c>
      <c r="B11" s="12" t="s">
        <v>218</v>
      </c>
      <c r="C11" s="69" t="s">
        <v>244</v>
      </c>
      <c r="D11" s="90">
        <v>210.451127819549</v>
      </c>
      <c r="E11" s="89">
        <v>210.451127819549</v>
      </c>
      <c r="F11" s="89">
        <v>175.309172932331</v>
      </c>
      <c r="G11" s="89">
        <v>34.403007518797</v>
      </c>
      <c r="H11" s="89">
        <v>0.675338345864662</v>
      </c>
      <c r="I11" s="92">
        <v>0.063609022556391</v>
      </c>
      <c r="J11" s="95"/>
      <c r="K11" s="95"/>
      <c r="L11" s="90"/>
      <c r="M11" s="90"/>
      <c r="N11" s="90"/>
      <c r="O11" s="90"/>
      <c r="P11" s="90"/>
      <c r="Q11" s="90"/>
      <c r="R11" s="90"/>
      <c r="S11" s="90"/>
      <c r="T11" s="101"/>
      <c r="U11" s="102"/>
      <c r="V11" s="103"/>
      <c r="W11" s="97"/>
      <c r="X11" s="97"/>
      <c r="Y11" s="33"/>
      <c r="Z11" s="33"/>
      <c r="AA11" s="33"/>
      <c r="AB11" s="33"/>
    </row>
    <row r="12" ht="25" customHeight="1" spans="1:28">
      <c r="A12" s="69" t="s">
        <v>219</v>
      </c>
      <c r="B12" s="12" t="s">
        <v>220</v>
      </c>
      <c r="C12" s="69" t="s">
        <v>244</v>
      </c>
      <c r="D12" s="90">
        <v>128.609022556391</v>
      </c>
      <c r="E12" s="89">
        <v>128.609022556391</v>
      </c>
      <c r="F12" s="89">
        <v>107.133383458647</v>
      </c>
      <c r="G12" s="89">
        <v>21.0240601503759</v>
      </c>
      <c r="H12" s="89">
        <v>0.412706766917293</v>
      </c>
      <c r="I12" s="92">
        <v>0.0388721804511278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33"/>
      <c r="X12" s="33"/>
      <c r="Y12" s="33"/>
      <c r="Z12" s="33"/>
      <c r="AA12" s="33"/>
      <c r="AB12" s="33"/>
    </row>
    <row r="13" ht="25" customHeight="1" spans="1:28">
      <c r="A13" s="69" t="s">
        <v>221</v>
      </c>
      <c r="B13" s="12" t="s">
        <v>222</v>
      </c>
      <c r="C13" s="69" t="s">
        <v>244</v>
      </c>
      <c r="D13" s="90">
        <v>163.684210526316</v>
      </c>
      <c r="E13" s="89">
        <v>163.684210526316</v>
      </c>
      <c r="F13" s="89">
        <v>136.351578947368</v>
      </c>
      <c r="G13" s="89">
        <v>26.7578947368421</v>
      </c>
      <c r="H13" s="89">
        <v>0.525263157894737</v>
      </c>
      <c r="I13" s="92">
        <v>0.0494736842105263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33"/>
      <c r="X13" s="33"/>
      <c r="Y13" s="33"/>
      <c r="Z13" s="33"/>
      <c r="AA13" s="33"/>
      <c r="AB13" s="33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4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</row>
    <row r="2" ht="25.5" customHeight="1" spans="1:19">
      <c r="A2" s="20" t="s">
        <v>425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1"/>
      <c r="L3" s="91"/>
      <c r="M3" s="91"/>
      <c r="N3" s="91"/>
      <c r="O3" s="91"/>
      <c r="P3" s="91"/>
      <c r="Q3" s="91"/>
      <c r="R3" s="91"/>
      <c r="S3" s="96" t="s">
        <v>113</v>
      </c>
    </row>
    <row r="4" ht="19.5" customHeight="1" spans="1:19">
      <c r="A4" s="24" t="s">
        <v>241</v>
      </c>
      <c r="B4" s="24" t="s">
        <v>200</v>
      </c>
      <c r="C4" s="26" t="s">
        <v>242</v>
      </c>
      <c r="D4" s="44" t="s">
        <v>269</v>
      </c>
      <c r="E4" s="44" t="s">
        <v>270</v>
      </c>
      <c r="F4" s="54" t="s">
        <v>271</v>
      </c>
      <c r="G4" s="44" t="s">
        <v>272</v>
      </c>
      <c r="H4" s="44" t="s">
        <v>273</v>
      </c>
      <c r="I4" s="44" t="s">
        <v>274</v>
      </c>
      <c r="J4" s="44" t="s">
        <v>275</v>
      </c>
      <c r="K4" s="44" t="s">
        <v>261</v>
      </c>
      <c r="L4" s="44" t="s">
        <v>276</v>
      </c>
      <c r="M4" s="44" t="s">
        <v>253</v>
      </c>
      <c r="N4" s="44" t="s">
        <v>262</v>
      </c>
      <c r="O4" s="44" t="s">
        <v>257</v>
      </c>
      <c r="P4" s="44" t="s">
        <v>277</v>
      </c>
      <c r="Q4" s="44" t="s">
        <v>278</v>
      </c>
      <c r="R4" s="44" t="s">
        <v>279</v>
      </c>
      <c r="S4" s="44" t="s">
        <v>263</v>
      </c>
    </row>
    <row r="5" ht="15" customHeight="1" spans="1:19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5.5" customHeight="1" spans="1:19">
      <c r="A8" s="69"/>
      <c r="B8" s="69"/>
      <c r="C8" s="69" t="s">
        <v>214</v>
      </c>
      <c r="D8" s="89">
        <v>1555</v>
      </c>
      <c r="E8" s="89">
        <v>1295.34</v>
      </c>
      <c r="F8" s="89">
        <v>254.2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4.99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0.47</v>
      </c>
    </row>
    <row r="9" ht="25.5" customHeight="1" spans="1:19">
      <c r="A9" s="69" t="s">
        <v>4</v>
      </c>
      <c r="B9" s="69" t="s">
        <v>6</v>
      </c>
      <c r="C9" s="69"/>
      <c r="D9" s="89">
        <v>1555</v>
      </c>
      <c r="E9" s="89">
        <v>1295.34</v>
      </c>
      <c r="F9" s="89">
        <v>254.2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4.99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0.47</v>
      </c>
    </row>
    <row r="10" ht="33.75" customHeight="1" spans="1:21">
      <c r="A10" s="69" t="s">
        <v>215</v>
      </c>
      <c r="B10" s="69" t="s">
        <v>216</v>
      </c>
      <c r="C10" s="69" t="s">
        <v>244</v>
      </c>
      <c r="D10" s="89">
        <v>1052.25563909774</v>
      </c>
      <c r="E10" s="89">
        <v>876.545864661654</v>
      </c>
      <c r="F10" s="89">
        <v>172.015037593985</v>
      </c>
      <c r="G10" s="89"/>
      <c r="H10" s="89"/>
      <c r="I10" s="92"/>
      <c r="J10" s="93">
        <v>0</v>
      </c>
      <c r="K10" s="94">
        <v>0</v>
      </c>
      <c r="L10" s="94">
        <v>0</v>
      </c>
      <c r="M10" s="89">
        <v>3.37669172932331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92">
        <v>0.318045112781955</v>
      </c>
      <c r="T10" s="57"/>
      <c r="U10" s="57"/>
    </row>
    <row r="11" ht="25" customHeight="1" spans="1:25">
      <c r="A11" s="69" t="s">
        <v>217</v>
      </c>
      <c r="B11" s="12" t="s">
        <v>218</v>
      </c>
      <c r="C11" s="69" t="s">
        <v>244</v>
      </c>
      <c r="D11" s="90">
        <v>210.451127819549</v>
      </c>
      <c r="E11" s="89">
        <v>175.309172932331</v>
      </c>
      <c r="F11" s="89">
        <v>34.403007518797</v>
      </c>
      <c r="G11" s="89"/>
      <c r="H11" s="89"/>
      <c r="I11" s="92"/>
      <c r="J11" s="95"/>
      <c r="K11" s="95"/>
      <c r="L11" s="90"/>
      <c r="M11" s="89">
        <v>0.675338345864662</v>
      </c>
      <c r="N11" s="90"/>
      <c r="O11" s="90"/>
      <c r="P11" s="90"/>
      <c r="Q11" s="90"/>
      <c r="R11" s="90"/>
      <c r="S11" s="92">
        <v>0.063609022556391</v>
      </c>
      <c r="T11" s="97"/>
      <c r="U11" s="97"/>
      <c r="V11" s="33"/>
      <c r="W11" s="33"/>
      <c r="X11" s="33"/>
      <c r="Y11" s="33"/>
    </row>
    <row r="12" ht="25" customHeight="1" spans="1:25">
      <c r="A12" s="69" t="s">
        <v>219</v>
      </c>
      <c r="B12" s="12" t="s">
        <v>220</v>
      </c>
      <c r="C12" s="69" t="s">
        <v>244</v>
      </c>
      <c r="D12" s="90">
        <v>128.609022556391</v>
      </c>
      <c r="E12" s="89">
        <v>107.133383458647</v>
      </c>
      <c r="F12" s="89">
        <v>21.0240601503759</v>
      </c>
      <c r="G12" s="89"/>
      <c r="H12" s="89"/>
      <c r="I12" s="92"/>
      <c r="J12" s="90"/>
      <c r="K12" s="90"/>
      <c r="L12" s="90"/>
      <c r="M12" s="89">
        <v>0.412706766917293</v>
      </c>
      <c r="N12" s="90"/>
      <c r="O12" s="90"/>
      <c r="P12" s="90"/>
      <c r="Q12" s="90"/>
      <c r="R12" s="90"/>
      <c r="S12" s="92">
        <v>0.0388721804511278</v>
      </c>
      <c r="T12" s="33"/>
      <c r="U12" s="33"/>
      <c r="V12" s="33"/>
      <c r="W12" s="33"/>
      <c r="X12" s="33"/>
      <c r="Y12" s="33"/>
    </row>
    <row r="13" ht="25" customHeight="1" spans="1:25">
      <c r="A13" s="69" t="s">
        <v>221</v>
      </c>
      <c r="B13" s="12" t="s">
        <v>222</v>
      </c>
      <c r="C13" s="69" t="s">
        <v>244</v>
      </c>
      <c r="D13" s="90">
        <v>163.684210526316</v>
      </c>
      <c r="E13" s="89">
        <v>136.351578947368</v>
      </c>
      <c r="F13" s="89">
        <v>26.7578947368421</v>
      </c>
      <c r="G13" s="89"/>
      <c r="H13" s="89"/>
      <c r="I13" s="92"/>
      <c r="J13" s="90"/>
      <c r="K13" s="90"/>
      <c r="L13" s="90"/>
      <c r="M13" s="89">
        <v>0.525263157894737</v>
      </c>
      <c r="N13" s="90"/>
      <c r="O13" s="90"/>
      <c r="P13" s="90"/>
      <c r="Q13" s="90"/>
      <c r="R13" s="90"/>
      <c r="S13" s="92">
        <v>0.0494736842105263</v>
      </c>
      <c r="T13" s="33"/>
      <c r="U13" s="33"/>
      <c r="V13" s="33"/>
      <c r="W13" s="33"/>
      <c r="X13" s="33"/>
      <c r="Y13" s="33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4.9" customHeight="1" spans="1:19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ht="24.9" customHeight="1" spans="1:19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ht="24.9" customHeight="1" spans="1:19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310</v>
      </c>
      <c r="C4" s="26" t="s">
        <v>242</v>
      </c>
      <c r="D4" s="43" t="s">
        <v>201</v>
      </c>
      <c r="E4" s="44" t="s">
        <v>246</v>
      </c>
      <c r="F4" s="44"/>
      <c r="G4" s="44"/>
      <c r="H4" s="44"/>
      <c r="I4" s="44"/>
      <c r="J4" s="53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251</v>
      </c>
      <c r="G5" s="46" t="s">
        <v>252</v>
      </c>
      <c r="H5" s="45" t="s">
        <v>253</v>
      </c>
      <c r="I5" s="46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69"/>
      <c r="B8" s="70"/>
      <c r="C8" s="70"/>
      <c r="D8" s="85"/>
      <c r="E8" s="38"/>
      <c r="F8" s="38"/>
      <c r="G8" s="38"/>
      <c r="H8" s="31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426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83" zoomScaleNormal="83" workbookViewId="0">
      <selection activeCell="D13" sqref="D1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2"/>
    </row>
    <row r="4" ht="19.5" customHeight="1" spans="1:20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2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2"/>
    </row>
    <row r="9" ht="24.9" customHeight="1" spans="1:20">
      <c r="A9" s="1" t="s">
        <v>426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4" t="s">
        <v>428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310</v>
      </c>
      <c r="C4" s="26" t="s">
        <v>242</v>
      </c>
      <c r="D4" s="43" t="s">
        <v>201</v>
      </c>
      <c r="E4" s="72" t="s">
        <v>246</v>
      </c>
      <c r="F4" s="72"/>
      <c r="G4" s="72"/>
      <c r="H4" s="72"/>
      <c r="I4" s="72"/>
      <c r="J4" s="53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251</v>
      </c>
      <c r="G5" s="46" t="s">
        <v>252</v>
      </c>
      <c r="H5" s="45" t="s">
        <v>253</v>
      </c>
      <c r="I5" s="45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429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2"/>
    </row>
    <row r="4" customFormat="1" ht="19.5" customHeight="1" spans="1:20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2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" customHeight="1" spans="1:10">
      <c r="A9" s="1" t="s">
        <v>429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3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abSelected="1" workbookViewId="0">
      <selection activeCell="B9" sqref="B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0" t="s">
        <v>110</v>
      </c>
      <c r="B1" s="250"/>
      <c r="C1" s="250"/>
      <c r="D1" s="250"/>
      <c r="E1" s="250"/>
      <c r="F1" s="251"/>
      <c r="G1" s="252"/>
      <c r="H1" s="59" t="s">
        <v>9</v>
      </c>
    </row>
    <row r="2" ht="18.75" customHeight="1" spans="1:8">
      <c r="A2" s="20" t="s">
        <v>111</v>
      </c>
      <c r="B2" s="253"/>
      <c r="C2" s="253"/>
      <c r="D2" s="253"/>
      <c r="E2" s="253"/>
      <c r="F2" s="253"/>
      <c r="G2" s="254"/>
      <c r="H2" s="127"/>
    </row>
    <row r="3" ht="24" customHeight="1" spans="1:8">
      <c r="A3" s="22" t="s">
        <v>112</v>
      </c>
      <c r="B3" s="255"/>
      <c r="C3" s="255"/>
      <c r="D3" s="255"/>
      <c r="E3" s="255"/>
      <c r="F3" s="251"/>
      <c r="G3" s="252"/>
      <c r="H3" s="37" t="s">
        <v>113</v>
      </c>
    </row>
    <row r="4" ht="21.75" customHeight="1" spans="1:8">
      <c r="A4" s="102" t="s">
        <v>114</v>
      </c>
      <c r="B4" s="102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8" t="s">
        <v>116</v>
      </c>
      <c r="B5" s="119" t="s">
        <v>117</v>
      </c>
      <c r="C5" s="257" t="s">
        <v>118</v>
      </c>
      <c r="D5" s="18" t="s">
        <v>117</v>
      </c>
      <c r="E5" s="257" t="s">
        <v>119</v>
      </c>
      <c r="F5" s="18" t="s">
        <v>117</v>
      </c>
      <c r="G5" s="257" t="s">
        <v>120</v>
      </c>
      <c r="H5" s="146" t="s">
        <v>117</v>
      </c>
      <c r="J5" s="1"/>
    </row>
    <row r="6" s="1" customFormat="1" ht="21.75" customHeight="1" spans="1:8">
      <c r="A6" s="258" t="s">
        <v>121</v>
      </c>
      <c r="B6" s="92">
        <v>1555</v>
      </c>
      <c r="C6" s="259" t="s">
        <v>122</v>
      </c>
      <c r="D6" s="260">
        <v>1555</v>
      </c>
      <c r="E6" s="101" t="s">
        <v>123</v>
      </c>
      <c r="F6" s="92">
        <v>1555</v>
      </c>
      <c r="G6" s="261" t="s">
        <v>124</v>
      </c>
      <c r="H6" s="262">
        <v>1295.34</v>
      </c>
    </row>
    <row r="7" s="1" customFormat="1" ht="21.75" customHeight="1" spans="1:8">
      <c r="A7" s="258" t="s">
        <v>125</v>
      </c>
      <c r="B7" s="92">
        <v>1555</v>
      </c>
      <c r="C7" s="259" t="s">
        <v>126</v>
      </c>
      <c r="D7" s="260">
        <v>0</v>
      </c>
      <c r="E7" s="101" t="s">
        <v>127</v>
      </c>
      <c r="F7" s="92">
        <v>1295.34</v>
      </c>
      <c r="G7" s="261" t="s">
        <v>128</v>
      </c>
      <c r="H7" s="262">
        <v>254.2</v>
      </c>
    </row>
    <row r="8" s="1" customFormat="1" ht="21.75" customHeight="1" spans="1:8">
      <c r="A8" s="263" t="s">
        <v>129</v>
      </c>
      <c r="B8" s="92">
        <v>0</v>
      </c>
      <c r="C8" s="259" t="s">
        <v>130</v>
      </c>
      <c r="D8" s="260">
        <v>0</v>
      </c>
      <c r="E8" s="101" t="s">
        <v>131</v>
      </c>
      <c r="F8" s="262">
        <v>254.2</v>
      </c>
      <c r="G8" s="261" t="s">
        <v>132</v>
      </c>
      <c r="H8" s="262"/>
    </row>
    <row r="9" s="1" customFormat="1" ht="21.75" customHeight="1" spans="1:8">
      <c r="A9" s="263" t="s">
        <v>133</v>
      </c>
      <c r="B9" s="92">
        <v>0</v>
      </c>
      <c r="C9" s="259" t="s">
        <v>134</v>
      </c>
      <c r="D9" s="260">
        <v>0</v>
      </c>
      <c r="E9" s="264" t="s">
        <v>135</v>
      </c>
      <c r="F9" s="92">
        <v>4.99</v>
      </c>
      <c r="G9" s="265" t="s">
        <v>136</v>
      </c>
      <c r="H9" s="262"/>
    </row>
    <row r="10" s="1" customFormat="1" ht="21.75" customHeight="1" spans="1:8">
      <c r="A10" s="258" t="s">
        <v>137</v>
      </c>
      <c r="B10" s="92">
        <v>0</v>
      </c>
      <c r="C10" s="259" t="s">
        <v>138</v>
      </c>
      <c r="D10" s="260">
        <v>0</v>
      </c>
      <c r="E10" s="264" t="s">
        <v>139</v>
      </c>
      <c r="F10" s="266">
        <v>0.47</v>
      </c>
      <c r="G10" s="265" t="s">
        <v>140</v>
      </c>
      <c r="H10" s="262">
        <v>0</v>
      </c>
    </row>
    <row r="11" s="1" customFormat="1" ht="21.75" customHeight="1" spans="1:8">
      <c r="A11" s="258" t="s">
        <v>141</v>
      </c>
      <c r="B11" s="92">
        <v>0</v>
      </c>
      <c r="C11" s="259" t="s">
        <v>142</v>
      </c>
      <c r="D11" s="260">
        <v>0</v>
      </c>
      <c r="E11" s="264" t="s">
        <v>143</v>
      </c>
      <c r="F11" s="92"/>
      <c r="G11" s="265" t="s">
        <v>144</v>
      </c>
      <c r="H11" s="262"/>
    </row>
    <row r="12" s="1" customFormat="1" ht="21.75" customHeight="1" spans="1:8">
      <c r="A12" s="258" t="s">
        <v>145</v>
      </c>
      <c r="B12" s="267"/>
      <c r="C12" s="259" t="s">
        <v>146</v>
      </c>
      <c r="D12" s="260">
        <v>0</v>
      </c>
      <c r="E12" s="264" t="s">
        <v>131</v>
      </c>
      <c r="F12" s="266"/>
      <c r="G12" s="265" t="s">
        <v>147</v>
      </c>
      <c r="H12" s="262"/>
    </row>
    <row r="13" s="1" customFormat="1" ht="21.75" customHeight="1" spans="1:8">
      <c r="A13" s="258" t="s">
        <v>148</v>
      </c>
      <c r="B13" s="268"/>
      <c r="C13" s="259" t="s">
        <v>149</v>
      </c>
      <c r="D13" s="260">
        <v>0</v>
      </c>
      <c r="E13" s="264" t="s">
        <v>135</v>
      </c>
      <c r="F13" s="92"/>
      <c r="G13" s="265" t="s">
        <v>150</v>
      </c>
      <c r="H13" s="262"/>
    </row>
    <row r="14" s="1" customFormat="1" ht="21.75" customHeight="1" spans="1:8">
      <c r="A14" s="258" t="s">
        <v>151</v>
      </c>
      <c r="B14" s="262">
        <v>0</v>
      </c>
      <c r="C14" s="259" t="s">
        <v>152</v>
      </c>
      <c r="D14" s="260">
        <v>0</v>
      </c>
      <c r="E14" s="264" t="s">
        <v>153</v>
      </c>
      <c r="F14" s="266"/>
      <c r="G14" s="265" t="s">
        <v>154</v>
      </c>
      <c r="H14" s="262">
        <v>4.99</v>
      </c>
    </row>
    <row r="15" s="1" customFormat="1" ht="21.75" customHeight="1" spans="1:8">
      <c r="A15" s="269" t="s">
        <v>155</v>
      </c>
      <c r="B15" s="262">
        <v>0</v>
      </c>
      <c r="C15" s="270" t="s">
        <v>156</v>
      </c>
      <c r="D15" s="260">
        <v>0</v>
      </c>
      <c r="E15" s="264" t="s">
        <v>157</v>
      </c>
      <c r="F15" s="92"/>
      <c r="G15" s="265" t="s">
        <v>158</v>
      </c>
      <c r="H15" s="262"/>
    </row>
    <row r="16" s="1" customFormat="1" ht="21.75" customHeight="1" spans="1:8">
      <c r="A16" s="269" t="s">
        <v>159</v>
      </c>
      <c r="B16" s="92">
        <v>0</v>
      </c>
      <c r="C16" s="270" t="s">
        <v>160</v>
      </c>
      <c r="D16" s="260">
        <v>0</v>
      </c>
      <c r="E16" s="264" t="s">
        <v>161</v>
      </c>
      <c r="F16" s="271"/>
      <c r="G16" s="265" t="s">
        <v>162</v>
      </c>
      <c r="H16" s="262"/>
    </row>
    <row r="17" s="1" customFormat="1" ht="21.75" customHeight="1" spans="1:8">
      <c r="A17" s="269"/>
      <c r="B17" s="271"/>
      <c r="C17" s="270" t="s">
        <v>163</v>
      </c>
      <c r="D17" s="260">
        <v>0</v>
      </c>
      <c r="E17" s="264" t="s">
        <v>164</v>
      </c>
      <c r="F17" s="271"/>
      <c r="G17" s="265" t="s">
        <v>165</v>
      </c>
      <c r="H17" s="262"/>
    </row>
    <row r="18" s="1" customFormat="1" ht="21.75" customHeight="1" spans="1:8">
      <c r="A18" s="263"/>
      <c r="B18" s="271"/>
      <c r="C18" s="259" t="s">
        <v>166</v>
      </c>
      <c r="D18" s="260">
        <v>0</v>
      </c>
      <c r="E18" s="264" t="s">
        <v>167</v>
      </c>
      <c r="F18" s="271"/>
      <c r="G18" s="265" t="s">
        <v>168</v>
      </c>
      <c r="H18" s="262"/>
    </row>
    <row r="19" s="1" customFormat="1" ht="21.75" customHeight="1" spans="1:8">
      <c r="A19" s="101"/>
      <c r="B19" s="268"/>
      <c r="C19" s="259" t="s">
        <v>169</v>
      </c>
      <c r="D19" s="260">
        <v>0</v>
      </c>
      <c r="E19" s="264" t="s">
        <v>170</v>
      </c>
      <c r="F19" s="271"/>
      <c r="G19" s="265" t="s">
        <v>171</v>
      </c>
      <c r="H19" s="262"/>
    </row>
    <row r="20" s="1" customFormat="1" ht="21.75" customHeight="1" spans="1:8">
      <c r="A20" s="101"/>
      <c r="B20" s="268"/>
      <c r="C20" s="259" t="s">
        <v>172</v>
      </c>
      <c r="D20" s="260">
        <v>0</v>
      </c>
      <c r="E20" s="264" t="s">
        <v>173</v>
      </c>
      <c r="F20" s="271"/>
      <c r="G20" s="265" t="s">
        <v>174</v>
      </c>
      <c r="H20" s="92">
        <v>0.47</v>
      </c>
    </row>
    <row r="21" s="1" customFormat="1" ht="21.75" customHeight="1" spans="1:8">
      <c r="A21" s="101"/>
      <c r="B21" s="268"/>
      <c r="C21" s="259" t="s">
        <v>175</v>
      </c>
      <c r="D21" s="260">
        <v>0</v>
      </c>
      <c r="E21" s="264" t="s">
        <v>176</v>
      </c>
      <c r="F21" s="271"/>
      <c r="G21" s="272"/>
      <c r="H21" s="273"/>
    </row>
    <row r="22" s="1" customFormat="1" ht="21.75" customHeight="1" spans="1:8">
      <c r="A22" s="101"/>
      <c r="B22" s="268"/>
      <c r="C22" s="259" t="s">
        <v>177</v>
      </c>
      <c r="D22" s="260">
        <v>0</v>
      </c>
      <c r="E22" s="264" t="s">
        <v>178</v>
      </c>
      <c r="F22" s="271"/>
      <c r="G22" s="274"/>
      <c r="H22" s="275"/>
    </row>
    <row r="23" s="1" customFormat="1" ht="21.75" customHeight="1" spans="1:8">
      <c r="A23" s="101"/>
      <c r="B23" s="268"/>
      <c r="C23" s="259" t="s">
        <v>179</v>
      </c>
      <c r="D23" s="260">
        <v>0</v>
      </c>
      <c r="E23" s="264" t="s">
        <v>180</v>
      </c>
      <c r="F23" s="271"/>
      <c r="G23" s="276"/>
      <c r="H23" s="268"/>
    </row>
    <row r="24" s="1" customFormat="1" ht="21.75" customHeight="1" spans="1:8">
      <c r="A24" s="101"/>
      <c r="B24" s="268"/>
      <c r="C24" s="259" t="s">
        <v>181</v>
      </c>
      <c r="D24" s="260">
        <v>0</v>
      </c>
      <c r="E24" s="264"/>
      <c r="F24" s="271"/>
      <c r="G24" s="276"/>
      <c r="H24" s="268"/>
    </row>
    <row r="25" s="1" customFormat="1" ht="21.75" customHeight="1" spans="1:8">
      <c r="A25" s="101"/>
      <c r="B25" s="92"/>
      <c r="C25" s="259" t="s">
        <v>182</v>
      </c>
      <c r="D25" s="260">
        <v>0</v>
      </c>
      <c r="E25" s="101"/>
      <c r="F25" s="277"/>
      <c r="G25" s="101"/>
      <c r="H25" s="268"/>
    </row>
    <row r="26" s="1" customFormat="1" ht="21.75" customHeight="1" spans="1:8">
      <c r="A26" s="101"/>
      <c r="B26" s="92"/>
      <c r="C26" s="259" t="s">
        <v>183</v>
      </c>
      <c r="D26" s="260">
        <v>0</v>
      </c>
      <c r="E26" s="101"/>
      <c r="F26" s="92"/>
      <c r="G26" s="101"/>
      <c r="H26" s="268"/>
    </row>
    <row r="27" s="1" customFormat="1" ht="21.75" customHeight="1" spans="1:8">
      <c r="A27" s="101"/>
      <c r="B27" s="92"/>
      <c r="C27" s="259" t="s">
        <v>184</v>
      </c>
      <c r="D27" s="278">
        <v>0</v>
      </c>
      <c r="E27" s="101"/>
      <c r="F27" s="92"/>
      <c r="G27" s="101"/>
      <c r="H27" s="268"/>
    </row>
    <row r="28" s="1" customFormat="1" ht="21" customHeight="1" spans="1:8">
      <c r="A28" s="101"/>
      <c r="B28" s="92"/>
      <c r="C28" s="279" t="s">
        <v>185</v>
      </c>
      <c r="D28" s="260">
        <v>0</v>
      </c>
      <c r="E28" s="276"/>
      <c r="F28" s="92"/>
      <c r="G28" s="101"/>
      <c r="H28" s="268"/>
    </row>
    <row r="29" s="1" customFormat="1" ht="21.75" customHeight="1" spans="1:8">
      <c r="A29" s="26"/>
      <c r="B29" s="92"/>
      <c r="C29" s="259" t="s">
        <v>186</v>
      </c>
      <c r="D29" s="280">
        <v>0</v>
      </c>
      <c r="E29" s="26"/>
      <c r="F29" s="92"/>
      <c r="G29" s="26"/>
      <c r="H29" s="268"/>
    </row>
    <row r="30" s="1" customFormat="1" ht="21.75" customHeight="1" spans="1:8">
      <c r="A30" s="101"/>
      <c r="B30" s="268"/>
      <c r="C30" s="259" t="s">
        <v>187</v>
      </c>
      <c r="D30" s="260">
        <v>0</v>
      </c>
      <c r="E30" s="101"/>
      <c r="F30" s="92"/>
      <c r="G30" s="101"/>
      <c r="H30" s="268"/>
    </row>
    <row r="31" s="1" customFormat="1" ht="21.75" customHeight="1" spans="1:8">
      <c r="A31" s="101"/>
      <c r="B31" s="268"/>
      <c r="C31" s="259" t="s">
        <v>188</v>
      </c>
      <c r="D31" s="260">
        <v>0</v>
      </c>
      <c r="E31" s="281"/>
      <c r="F31" s="268"/>
      <c r="G31" s="281"/>
      <c r="H31" s="268"/>
    </row>
    <row r="32" s="1" customFormat="1" ht="21.75" customHeight="1" spans="1:8">
      <c r="A32" s="281"/>
      <c r="B32" s="268"/>
      <c r="C32" s="259" t="s">
        <v>189</v>
      </c>
      <c r="D32" s="260">
        <v>0</v>
      </c>
      <c r="E32" s="281"/>
      <c r="F32" s="92"/>
      <c r="G32" s="281"/>
      <c r="H32" s="268"/>
    </row>
    <row r="33" s="1" customFormat="1" ht="21.75" customHeight="1" spans="1:8">
      <c r="A33" s="281"/>
      <c r="B33" s="268"/>
      <c r="C33" s="259" t="s">
        <v>190</v>
      </c>
      <c r="D33" s="260">
        <v>0</v>
      </c>
      <c r="E33" s="281"/>
      <c r="F33" s="268"/>
      <c r="G33" s="281"/>
      <c r="H33" s="268"/>
    </row>
    <row r="34" s="1" customFormat="1" ht="21.75" customHeight="1" spans="1:8">
      <c r="A34" s="281"/>
      <c r="B34" s="282"/>
      <c r="C34" s="259" t="s">
        <v>191</v>
      </c>
      <c r="D34" s="278">
        <v>0</v>
      </c>
      <c r="E34" s="281"/>
      <c r="F34" s="282"/>
      <c r="G34" s="281"/>
      <c r="H34" s="282"/>
    </row>
    <row r="35" s="1" customFormat="1" ht="21.75" customHeight="1" spans="1:8">
      <c r="A35" s="175" t="s">
        <v>192</v>
      </c>
      <c r="B35" s="92">
        <v>1555</v>
      </c>
      <c r="C35" s="283" t="s">
        <v>193</v>
      </c>
      <c r="D35" s="284">
        <v>1555</v>
      </c>
      <c r="E35" s="283" t="s">
        <v>193</v>
      </c>
      <c r="F35" s="92">
        <v>1555</v>
      </c>
      <c r="G35" s="283" t="s">
        <v>193</v>
      </c>
      <c r="H35" s="92">
        <v>1555</v>
      </c>
    </row>
    <row r="36" s="1" customFormat="1" ht="21.75" customHeight="1" spans="1:8">
      <c r="A36" s="285" t="s">
        <v>194</v>
      </c>
      <c r="B36" s="271">
        <v>0</v>
      </c>
      <c r="C36" s="270"/>
      <c r="D36" s="286"/>
      <c r="E36" s="287" t="s">
        <v>195</v>
      </c>
      <c r="F36" s="271"/>
      <c r="G36" s="281"/>
      <c r="H36" s="271"/>
    </row>
    <row r="37" ht="21.75" customHeight="1" spans="1:8">
      <c r="A37" s="288"/>
      <c r="B37" s="271"/>
      <c r="C37" s="289"/>
      <c r="D37" s="290"/>
      <c r="E37" s="288"/>
      <c r="F37" s="268"/>
      <c r="G37" s="281"/>
      <c r="H37" s="282"/>
    </row>
    <row r="38" s="1" customFormat="1" ht="21.75" customHeight="1" spans="1:8">
      <c r="A38" s="26" t="s">
        <v>196</v>
      </c>
      <c r="B38" s="92">
        <v>1555</v>
      </c>
      <c r="C38" s="26" t="s">
        <v>197</v>
      </c>
      <c r="D38" s="284">
        <v>1555</v>
      </c>
      <c r="E38" s="26" t="s">
        <v>197</v>
      </c>
      <c r="F38" s="92">
        <v>1555</v>
      </c>
      <c r="G38" s="175" t="s">
        <v>197</v>
      </c>
      <c r="H38" s="92">
        <v>1555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5" sqref="E15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310</v>
      </c>
      <c r="C4" s="26" t="s">
        <v>242</v>
      </c>
      <c r="D4" s="43" t="s">
        <v>201</v>
      </c>
      <c r="E4" s="44" t="s">
        <v>246</v>
      </c>
      <c r="F4" s="44"/>
      <c r="G4" s="44"/>
      <c r="H4" s="44"/>
      <c r="I4" s="44"/>
      <c r="J4" s="53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251</v>
      </c>
      <c r="G5" s="46" t="s">
        <v>252</v>
      </c>
      <c r="H5" s="45" t="s">
        <v>253</v>
      </c>
      <c r="I5" s="45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432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433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N26" sqref="N26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2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5.5" customHeight="1" spans="1:21">
      <c r="A8" s="29"/>
      <c r="B8" s="30"/>
      <c r="C8" s="30"/>
      <c r="D8" s="77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2"/>
      <c r="U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310</v>
      </c>
      <c r="C4" s="26" t="s">
        <v>242</v>
      </c>
      <c r="D4" s="43" t="s">
        <v>201</v>
      </c>
      <c r="E4" s="44" t="s">
        <v>246</v>
      </c>
      <c r="F4" s="44"/>
      <c r="G4" s="44"/>
      <c r="H4" s="44"/>
      <c r="I4" s="44"/>
      <c r="J4" s="53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14.25" customHeight="1" spans="1:24">
      <c r="A5" s="24"/>
      <c r="B5" s="25"/>
      <c r="C5" s="26"/>
      <c r="D5" s="44"/>
      <c r="E5" s="45" t="s">
        <v>214</v>
      </c>
      <c r="F5" s="45" t="s">
        <v>251</v>
      </c>
      <c r="G5" s="46" t="s">
        <v>252</v>
      </c>
      <c r="H5" s="45" t="s">
        <v>253</v>
      </c>
      <c r="I5" s="45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1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435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2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" customHeight="1" spans="1:21">
      <c r="A9" s="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310</v>
      </c>
      <c r="C4" s="26" t="s">
        <v>242</v>
      </c>
      <c r="D4" s="43" t="s">
        <v>201</v>
      </c>
      <c r="E4" s="72" t="s">
        <v>246</v>
      </c>
      <c r="F4" s="72"/>
      <c r="G4" s="72"/>
      <c r="H4" s="72"/>
      <c r="I4" s="72"/>
      <c r="J4" s="53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5"/>
      <c r="C5" s="26"/>
      <c r="D5" s="44"/>
      <c r="E5" s="44" t="s">
        <v>214</v>
      </c>
      <c r="F5" s="44" t="s">
        <v>251</v>
      </c>
      <c r="G5" s="24" t="s">
        <v>252</v>
      </c>
      <c r="H5" s="44" t="s">
        <v>253</v>
      </c>
      <c r="I5" s="24" t="s">
        <v>252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1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437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6" sqref="C16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2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24.9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" customHeight="1" spans="1:21">
      <c r="A9" s="1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4" sqref="F24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310</v>
      </c>
      <c r="C4" s="26" t="s">
        <v>242</v>
      </c>
      <c r="D4" s="43" t="s">
        <v>201</v>
      </c>
      <c r="E4" s="44" t="s">
        <v>246</v>
      </c>
      <c r="F4" s="44"/>
      <c r="G4" s="44"/>
      <c r="H4" s="44"/>
      <c r="I4" s="44"/>
      <c r="J4" s="53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251</v>
      </c>
      <c r="G5" s="46" t="s">
        <v>252</v>
      </c>
      <c r="H5" s="45" t="s">
        <v>253</v>
      </c>
      <c r="I5" s="45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439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2"/>
      <c r="U3" s="1"/>
    </row>
    <row r="4" ht="19.5" customHeight="1" spans="1:21">
      <c r="A4" s="24" t="s">
        <v>200</v>
      </c>
      <c r="B4" s="25" t="s">
        <v>310</v>
      </c>
      <c r="C4" s="26" t="s">
        <v>242</v>
      </c>
      <c r="D4" s="24" t="s">
        <v>269</v>
      </c>
      <c r="E4" s="24" t="s">
        <v>270</v>
      </c>
      <c r="F4" s="27" t="s">
        <v>271</v>
      </c>
      <c r="G4" s="24" t="s">
        <v>272</v>
      </c>
      <c r="H4" s="24" t="s">
        <v>273</v>
      </c>
      <c r="I4" s="24" t="s">
        <v>274</v>
      </c>
      <c r="J4" s="24" t="s">
        <v>275</v>
      </c>
      <c r="K4" s="24" t="s">
        <v>261</v>
      </c>
      <c r="L4" s="24" t="s">
        <v>276</v>
      </c>
      <c r="M4" s="24" t="s">
        <v>253</v>
      </c>
      <c r="N4" s="24" t="s">
        <v>262</v>
      </c>
      <c r="O4" s="24" t="s">
        <v>257</v>
      </c>
      <c r="P4" s="24" t="s">
        <v>277</v>
      </c>
      <c r="Q4" s="24" t="s">
        <v>278</v>
      </c>
      <c r="R4" s="24" t="s">
        <v>279</v>
      </c>
      <c r="S4" s="24" t="s">
        <v>263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2"/>
      <c r="U8" s="1"/>
      <c r="V8" s="1"/>
    </row>
    <row r="9" ht="24.9" customHeight="1" spans="1:21">
      <c r="A9" s="1" t="s">
        <v>439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J10" sqref="J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442</v>
      </c>
    </row>
    <row r="4" ht="29.1" customHeight="1" spans="1:21">
      <c r="A4" s="7" t="s">
        <v>443</v>
      </c>
      <c r="B4" s="7" t="s">
        <v>444</v>
      </c>
      <c r="C4" s="7" t="s">
        <v>445</v>
      </c>
      <c r="D4" s="8" t="s">
        <v>446</v>
      </c>
      <c r="E4" s="8"/>
      <c r="F4" s="8"/>
      <c r="G4" s="8"/>
      <c r="H4" s="8"/>
      <c r="I4" s="8"/>
      <c r="J4" s="15" t="s">
        <v>447</v>
      </c>
      <c r="K4" s="15"/>
      <c r="L4" s="15"/>
      <c r="M4" s="15"/>
      <c r="N4" s="15"/>
      <c r="O4" s="15"/>
      <c r="P4" s="15"/>
      <c r="Q4" s="15"/>
      <c r="R4" s="18" t="s">
        <v>448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449</v>
      </c>
      <c r="K5" s="8"/>
      <c r="L5" s="8"/>
      <c r="M5" s="8"/>
      <c r="N5" s="8"/>
      <c r="O5" s="8"/>
      <c r="P5" s="8"/>
      <c r="Q5" s="8" t="s">
        <v>450</v>
      </c>
      <c r="R5" s="18" t="s">
        <v>232</v>
      </c>
      <c r="S5" s="18" t="s">
        <v>451</v>
      </c>
      <c r="T5" s="18" t="s">
        <v>452</v>
      </c>
      <c r="U5" s="18" t="s">
        <v>453</v>
      </c>
    </row>
    <row r="6" ht="18" customHeight="1" spans="1:21">
      <c r="A6" s="7"/>
      <c r="B6" s="7"/>
      <c r="C6" s="7"/>
      <c r="D6" s="9" t="s">
        <v>214</v>
      </c>
      <c r="E6" s="8" t="s">
        <v>454</v>
      </c>
      <c r="F6" s="8" t="s">
        <v>455</v>
      </c>
      <c r="G6" s="8"/>
      <c r="H6" s="8"/>
      <c r="I6" s="8" t="s">
        <v>456</v>
      </c>
      <c r="J6" s="8" t="s">
        <v>457</v>
      </c>
      <c r="K6" s="8" t="s">
        <v>458</v>
      </c>
      <c r="L6" s="8"/>
      <c r="M6" s="8"/>
      <c r="N6" s="8"/>
      <c r="O6" s="8"/>
      <c r="P6" s="8" t="s">
        <v>459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460</v>
      </c>
      <c r="G7" s="8" t="s">
        <v>461</v>
      </c>
      <c r="H7" s="8" t="s">
        <v>462</v>
      </c>
      <c r="I7" s="8"/>
      <c r="J7" s="8"/>
      <c r="K7" s="8" t="s">
        <v>463</v>
      </c>
      <c r="L7" s="8" t="s">
        <v>464</v>
      </c>
      <c r="M7" s="8" t="s">
        <v>465</v>
      </c>
      <c r="N7" s="8" t="s">
        <v>466</v>
      </c>
      <c r="O7" s="8" t="s">
        <v>467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141</v>
      </c>
      <c r="E9" s="11">
        <v>24</v>
      </c>
      <c r="F9" s="11">
        <v>114</v>
      </c>
      <c r="G9" s="11">
        <v>0</v>
      </c>
      <c r="H9" s="11">
        <v>0</v>
      </c>
      <c r="I9" s="11">
        <v>3</v>
      </c>
      <c r="J9" s="11">
        <v>133</v>
      </c>
      <c r="K9" s="11">
        <v>133</v>
      </c>
      <c r="L9" s="11">
        <v>82</v>
      </c>
      <c r="M9" s="11">
        <v>48</v>
      </c>
      <c r="N9" s="11">
        <v>3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141</v>
      </c>
      <c r="E10" s="11">
        <v>24</v>
      </c>
      <c r="F10" s="11">
        <v>114</v>
      </c>
      <c r="G10" s="11">
        <v>0</v>
      </c>
      <c r="H10" s="11">
        <v>0</v>
      </c>
      <c r="I10" s="11">
        <v>3</v>
      </c>
      <c r="J10" s="11">
        <v>133</v>
      </c>
      <c r="K10" s="11">
        <v>133</v>
      </c>
      <c r="L10" s="11">
        <v>82</v>
      </c>
      <c r="M10" s="11">
        <v>48</v>
      </c>
      <c r="N10" s="11">
        <v>3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468</v>
      </c>
      <c r="C11" s="10" t="s">
        <v>216</v>
      </c>
      <c r="D11" s="11">
        <v>53</v>
      </c>
      <c r="E11" s="11">
        <v>24</v>
      </c>
      <c r="F11" s="11">
        <v>27</v>
      </c>
      <c r="G11" s="11">
        <v>0</v>
      </c>
      <c r="H11" s="11">
        <v>0</v>
      </c>
      <c r="I11" s="11">
        <v>2</v>
      </c>
      <c r="J11" s="11">
        <v>90</v>
      </c>
      <c r="K11" s="11">
        <v>90</v>
      </c>
      <c r="L11" s="11">
        <v>58</v>
      </c>
      <c r="M11" s="11">
        <v>30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0" customHeight="1" spans="1:21">
      <c r="A12" s="12" t="s">
        <v>218</v>
      </c>
      <c r="B12" s="10" t="s">
        <v>468</v>
      </c>
      <c r="C12" s="12" t="s">
        <v>218</v>
      </c>
      <c r="D12" s="13">
        <v>56</v>
      </c>
      <c r="E12" s="13"/>
      <c r="F12" s="13">
        <v>55</v>
      </c>
      <c r="G12" s="13"/>
      <c r="H12" s="13"/>
      <c r="I12" s="13">
        <v>1</v>
      </c>
      <c r="J12" s="13">
        <v>18</v>
      </c>
      <c r="K12" s="13">
        <v>18</v>
      </c>
      <c r="L12" s="13">
        <v>11</v>
      </c>
      <c r="M12" s="13">
        <v>6</v>
      </c>
      <c r="N12" s="13">
        <v>1</v>
      </c>
      <c r="O12" s="13"/>
      <c r="P12" s="13"/>
      <c r="Q12" s="13"/>
      <c r="R12" s="13"/>
      <c r="S12" s="13"/>
      <c r="T12" s="13"/>
      <c r="U12" s="13"/>
    </row>
    <row r="13" ht="30" customHeight="1" spans="1:21">
      <c r="A13" s="12" t="s">
        <v>220</v>
      </c>
      <c r="B13" s="10" t="s">
        <v>468</v>
      </c>
      <c r="C13" s="12" t="s">
        <v>220</v>
      </c>
      <c r="D13" s="13">
        <v>11</v>
      </c>
      <c r="E13" s="13"/>
      <c r="F13" s="13">
        <v>11</v>
      </c>
      <c r="G13" s="13"/>
      <c r="H13" s="13"/>
      <c r="I13" s="13"/>
      <c r="J13" s="13">
        <v>11</v>
      </c>
      <c r="K13" s="13">
        <v>11</v>
      </c>
      <c r="L13" s="13">
        <v>3</v>
      </c>
      <c r="M13" s="13">
        <v>8</v>
      </c>
      <c r="N13" s="13"/>
      <c r="O13" s="13"/>
      <c r="P13" s="13"/>
      <c r="Q13" s="13"/>
      <c r="R13" s="13"/>
      <c r="S13" s="13"/>
      <c r="T13" s="13"/>
      <c r="U13" s="13"/>
    </row>
    <row r="14" ht="30" customHeight="1" spans="1:21">
      <c r="A14" s="12" t="s">
        <v>222</v>
      </c>
      <c r="B14" s="10" t="s">
        <v>468</v>
      </c>
      <c r="C14" s="12" t="s">
        <v>222</v>
      </c>
      <c r="D14" s="13">
        <v>21</v>
      </c>
      <c r="E14" s="13"/>
      <c r="F14" s="13">
        <v>21</v>
      </c>
      <c r="G14" s="13"/>
      <c r="H14" s="13"/>
      <c r="I14" s="13"/>
      <c r="J14" s="13">
        <v>14</v>
      </c>
      <c r="K14" s="13">
        <v>14</v>
      </c>
      <c r="L14" s="13">
        <v>10</v>
      </c>
      <c r="M14" s="13">
        <v>4</v>
      </c>
      <c r="N14" s="13"/>
      <c r="O14" s="13"/>
      <c r="P14" s="13"/>
      <c r="Q14" s="13"/>
      <c r="R14" s="13"/>
      <c r="S14" s="13"/>
      <c r="T14" s="13"/>
      <c r="U14" s="13"/>
    </row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0" t="s">
        <v>110</v>
      </c>
      <c r="B1" s="250"/>
      <c r="C1" s="250"/>
      <c r="D1" s="250"/>
      <c r="E1" s="250"/>
      <c r="F1" s="251"/>
      <c r="G1" s="252"/>
      <c r="H1" s="59" t="s">
        <v>9</v>
      </c>
    </row>
    <row r="2" ht="18.75" customHeight="1" spans="1:8">
      <c r="A2" s="20" t="s">
        <v>198</v>
      </c>
      <c r="B2" s="253"/>
      <c r="C2" s="253"/>
      <c r="D2" s="253"/>
      <c r="E2" s="253"/>
      <c r="F2" s="253"/>
      <c r="G2" s="254"/>
      <c r="H2" s="127"/>
    </row>
    <row r="3" ht="24" customHeight="1" spans="1:8">
      <c r="A3" s="22" t="s">
        <v>112</v>
      </c>
      <c r="B3" s="255"/>
      <c r="C3" s="255"/>
      <c r="D3" s="255"/>
      <c r="E3" s="255"/>
      <c r="F3" s="251"/>
      <c r="G3" s="252"/>
      <c r="H3" s="37" t="s">
        <v>113</v>
      </c>
    </row>
    <row r="4" ht="21.75" customHeight="1" spans="1:8">
      <c r="A4" s="102" t="s">
        <v>114</v>
      </c>
      <c r="B4" s="102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8" t="s">
        <v>116</v>
      </c>
      <c r="B5" s="119" t="s">
        <v>117</v>
      </c>
      <c r="C5" s="257" t="s">
        <v>118</v>
      </c>
      <c r="D5" s="18" t="s">
        <v>117</v>
      </c>
      <c r="E5" s="257" t="s">
        <v>119</v>
      </c>
      <c r="F5" s="18" t="s">
        <v>117</v>
      </c>
      <c r="G5" s="257" t="s">
        <v>120</v>
      </c>
      <c r="H5" s="146" t="s">
        <v>117</v>
      </c>
      <c r="J5" s="1"/>
    </row>
    <row r="6" s="1" customFormat="1" ht="21.75" customHeight="1" spans="1:8">
      <c r="A6" s="258" t="s">
        <v>121</v>
      </c>
      <c r="B6" s="92">
        <v>1555</v>
      </c>
      <c r="C6" s="259" t="s">
        <v>122</v>
      </c>
      <c r="D6" s="260">
        <v>1555</v>
      </c>
      <c r="E6" s="101" t="s">
        <v>123</v>
      </c>
      <c r="F6" s="92">
        <v>1555</v>
      </c>
      <c r="G6" s="261" t="s">
        <v>124</v>
      </c>
      <c r="H6" s="262">
        <v>1295.34</v>
      </c>
    </row>
    <row r="7" s="1" customFormat="1" ht="21.75" customHeight="1" spans="1:8">
      <c r="A7" s="258" t="s">
        <v>125</v>
      </c>
      <c r="B7" s="92">
        <v>1555</v>
      </c>
      <c r="C7" s="259" t="s">
        <v>126</v>
      </c>
      <c r="D7" s="260">
        <v>0</v>
      </c>
      <c r="E7" s="101" t="s">
        <v>127</v>
      </c>
      <c r="F7" s="92">
        <v>1295.34</v>
      </c>
      <c r="G7" s="261" t="s">
        <v>128</v>
      </c>
      <c r="H7" s="262">
        <v>254.2</v>
      </c>
    </row>
    <row r="8" s="1" customFormat="1" ht="21.75" customHeight="1" spans="1:8">
      <c r="A8" s="263" t="s">
        <v>129</v>
      </c>
      <c r="B8" s="92">
        <v>0</v>
      </c>
      <c r="C8" s="259" t="s">
        <v>130</v>
      </c>
      <c r="D8" s="260">
        <v>0</v>
      </c>
      <c r="E8" s="101" t="s">
        <v>131</v>
      </c>
      <c r="F8" s="262">
        <v>254.2</v>
      </c>
      <c r="G8" s="261" t="s">
        <v>132</v>
      </c>
      <c r="H8" s="262"/>
    </row>
    <row r="9" s="1" customFormat="1" ht="21.75" customHeight="1" spans="1:8">
      <c r="A9" s="263" t="s">
        <v>133</v>
      </c>
      <c r="B9" s="92">
        <v>0</v>
      </c>
      <c r="C9" s="259" t="s">
        <v>134</v>
      </c>
      <c r="D9" s="260">
        <v>0</v>
      </c>
      <c r="E9" s="264" t="s">
        <v>135</v>
      </c>
      <c r="F9" s="92">
        <v>4.99</v>
      </c>
      <c r="G9" s="265" t="s">
        <v>136</v>
      </c>
      <c r="H9" s="262"/>
    </row>
    <row r="10" s="1" customFormat="1" ht="21.75" customHeight="1" spans="1:8">
      <c r="A10" s="258" t="s">
        <v>137</v>
      </c>
      <c r="B10" s="92">
        <v>0</v>
      </c>
      <c r="C10" s="259" t="s">
        <v>138</v>
      </c>
      <c r="D10" s="260">
        <v>0</v>
      </c>
      <c r="E10" s="264" t="s">
        <v>139</v>
      </c>
      <c r="F10" s="266">
        <v>0.47</v>
      </c>
      <c r="G10" s="265" t="s">
        <v>140</v>
      </c>
      <c r="H10" s="262">
        <v>0</v>
      </c>
    </row>
    <row r="11" s="1" customFormat="1" ht="21.75" customHeight="1" spans="1:8">
      <c r="A11" s="258" t="s">
        <v>141</v>
      </c>
      <c r="B11" s="92">
        <v>0</v>
      </c>
      <c r="C11" s="259" t="s">
        <v>142</v>
      </c>
      <c r="D11" s="260">
        <v>0</v>
      </c>
      <c r="E11" s="264" t="s">
        <v>143</v>
      </c>
      <c r="F11" s="92"/>
      <c r="G11" s="265" t="s">
        <v>144</v>
      </c>
      <c r="H11" s="262"/>
    </row>
    <row r="12" s="1" customFormat="1" ht="21.75" customHeight="1" spans="1:8">
      <c r="A12" s="258" t="s">
        <v>145</v>
      </c>
      <c r="B12" s="267"/>
      <c r="C12" s="259" t="s">
        <v>146</v>
      </c>
      <c r="D12" s="260">
        <v>0</v>
      </c>
      <c r="E12" s="264" t="s">
        <v>131</v>
      </c>
      <c r="F12" s="266"/>
      <c r="G12" s="265" t="s">
        <v>147</v>
      </c>
      <c r="H12" s="262"/>
    </row>
    <row r="13" s="1" customFormat="1" ht="21.75" customHeight="1" spans="1:8">
      <c r="A13" s="258" t="s">
        <v>148</v>
      </c>
      <c r="B13" s="268"/>
      <c r="C13" s="259" t="s">
        <v>149</v>
      </c>
      <c r="D13" s="260">
        <v>0</v>
      </c>
      <c r="E13" s="264" t="s">
        <v>135</v>
      </c>
      <c r="F13" s="92"/>
      <c r="G13" s="265" t="s">
        <v>150</v>
      </c>
      <c r="H13" s="262"/>
    </row>
    <row r="14" s="1" customFormat="1" ht="21.75" customHeight="1" spans="1:8">
      <c r="A14" s="258" t="s">
        <v>151</v>
      </c>
      <c r="B14" s="262">
        <v>0</v>
      </c>
      <c r="C14" s="259" t="s">
        <v>152</v>
      </c>
      <c r="D14" s="260">
        <v>0</v>
      </c>
      <c r="E14" s="264" t="s">
        <v>153</v>
      </c>
      <c r="F14" s="266"/>
      <c r="G14" s="265" t="s">
        <v>154</v>
      </c>
      <c r="H14" s="262">
        <v>4.99</v>
      </c>
    </row>
    <row r="15" s="1" customFormat="1" ht="21.75" customHeight="1" spans="1:8">
      <c r="A15" s="269" t="s">
        <v>155</v>
      </c>
      <c r="B15" s="262">
        <v>0</v>
      </c>
      <c r="C15" s="270" t="s">
        <v>156</v>
      </c>
      <c r="D15" s="260">
        <v>0</v>
      </c>
      <c r="E15" s="264" t="s">
        <v>157</v>
      </c>
      <c r="F15" s="92"/>
      <c r="G15" s="265" t="s">
        <v>158</v>
      </c>
      <c r="H15" s="262"/>
    </row>
    <row r="16" s="1" customFormat="1" ht="21.75" customHeight="1" spans="1:8">
      <c r="A16" s="269" t="s">
        <v>159</v>
      </c>
      <c r="B16" s="92">
        <v>0</v>
      </c>
      <c r="C16" s="270" t="s">
        <v>160</v>
      </c>
      <c r="D16" s="260">
        <v>0</v>
      </c>
      <c r="E16" s="264" t="s">
        <v>161</v>
      </c>
      <c r="F16" s="271"/>
      <c r="G16" s="265" t="s">
        <v>162</v>
      </c>
      <c r="H16" s="262"/>
    </row>
    <row r="17" s="1" customFormat="1" ht="21.75" customHeight="1" spans="1:8">
      <c r="A17" s="269"/>
      <c r="B17" s="271"/>
      <c r="C17" s="270" t="s">
        <v>163</v>
      </c>
      <c r="D17" s="260">
        <v>0</v>
      </c>
      <c r="E17" s="264" t="s">
        <v>164</v>
      </c>
      <c r="F17" s="271"/>
      <c r="G17" s="265" t="s">
        <v>165</v>
      </c>
      <c r="H17" s="262"/>
    </row>
    <row r="18" s="1" customFormat="1" ht="21.75" customHeight="1" spans="1:8">
      <c r="A18" s="263"/>
      <c r="B18" s="271"/>
      <c r="C18" s="259" t="s">
        <v>166</v>
      </c>
      <c r="D18" s="260">
        <v>0</v>
      </c>
      <c r="E18" s="264" t="s">
        <v>167</v>
      </c>
      <c r="F18" s="271"/>
      <c r="G18" s="265" t="s">
        <v>168</v>
      </c>
      <c r="H18" s="262"/>
    </row>
    <row r="19" s="1" customFormat="1" ht="21.75" customHeight="1" spans="1:8">
      <c r="A19" s="101"/>
      <c r="B19" s="268"/>
      <c r="C19" s="259" t="s">
        <v>169</v>
      </c>
      <c r="D19" s="260">
        <v>0</v>
      </c>
      <c r="E19" s="264" t="s">
        <v>170</v>
      </c>
      <c r="F19" s="271"/>
      <c r="G19" s="265" t="s">
        <v>171</v>
      </c>
      <c r="H19" s="262"/>
    </row>
    <row r="20" s="1" customFormat="1" ht="21.75" customHeight="1" spans="1:8">
      <c r="A20" s="101"/>
      <c r="B20" s="268"/>
      <c r="C20" s="259" t="s">
        <v>172</v>
      </c>
      <c r="D20" s="260">
        <v>0</v>
      </c>
      <c r="E20" s="264" t="s">
        <v>173</v>
      </c>
      <c r="F20" s="271"/>
      <c r="G20" s="265" t="s">
        <v>174</v>
      </c>
      <c r="H20" s="92">
        <v>0.47</v>
      </c>
    </row>
    <row r="21" s="1" customFormat="1" ht="21.75" customHeight="1" spans="1:8">
      <c r="A21" s="101"/>
      <c r="B21" s="268"/>
      <c r="C21" s="259" t="s">
        <v>175</v>
      </c>
      <c r="D21" s="260">
        <v>0</v>
      </c>
      <c r="E21" s="264" t="s">
        <v>176</v>
      </c>
      <c r="F21" s="271"/>
      <c r="G21" s="272"/>
      <c r="H21" s="273"/>
    </row>
    <row r="22" s="1" customFormat="1" ht="21.75" customHeight="1" spans="1:8">
      <c r="A22" s="101"/>
      <c r="B22" s="268"/>
      <c r="C22" s="259" t="s">
        <v>177</v>
      </c>
      <c r="D22" s="260">
        <v>0</v>
      </c>
      <c r="E22" s="264" t="s">
        <v>178</v>
      </c>
      <c r="F22" s="271"/>
      <c r="G22" s="274"/>
      <c r="H22" s="275"/>
    </row>
    <row r="23" s="1" customFormat="1" ht="21.75" customHeight="1" spans="1:8">
      <c r="A23" s="101"/>
      <c r="B23" s="268"/>
      <c r="C23" s="259" t="s">
        <v>179</v>
      </c>
      <c r="D23" s="260">
        <v>0</v>
      </c>
      <c r="E23" s="264" t="s">
        <v>180</v>
      </c>
      <c r="F23" s="271"/>
      <c r="G23" s="276"/>
      <c r="H23" s="268"/>
    </row>
    <row r="24" s="1" customFormat="1" ht="21.75" customHeight="1" spans="1:8">
      <c r="A24" s="101"/>
      <c r="B24" s="268"/>
      <c r="C24" s="259" t="s">
        <v>181</v>
      </c>
      <c r="D24" s="260">
        <v>0</v>
      </c>
      <c r="E24" s="264"/>
      <c r="F24" s="271"/>
      <c r="G24" s="276"/>
      <c r="H24" s="268"/>
    </row>
    <row r="25" s="1" customFormat="1" ht="21.75" customHeight="1" spans="1:8">
      <c r="A25" s="101"/>
      <c r="B25" s="92"/>
      <c r="C25" s="259" t="s">
        <v>182</v>
      </c>
      <c r="D25" s="260">
        <v>0</v>
      </c>
      <c r="E25" s="101"/>
      <c r="F25" s="277"/>
      <c r="G25" s="101"/>
      <c r="H25" s="268"/>
    </row>
    <row r="26" s="1" customFormat="1" ht="21.75" customHeight="1" spans="1:8">
      <c r="A26" s="101"/>
      <c r="B26" s="92"/>
      <c r="C26" s="259" t="s">
        <v>183</v>
      </c>
      <c r="D26" s="260">
        <v>0</v>
      </c>
      <c r="E26" s="101"/>
      <c r="F26" s="92"/>
      <c r="G26" s="101"/>
      <c r="H26" s="268"/>
    </row>
    <row r="27" s="1" customFormat="1" ht="21.75" customHeight="1" spans="1:8">
      <c r="A27" s="101"/>
      <c r="B27" s="92"/>
      <c r="C27" s="259" t="s">
        <v>184</v>
      </c>
      <c r="D27" s="278">
        <v>0</v>
      </c>
      <c r="E27" s="101"/>
      <c r="F27" s="92"/>
      <c r="G27" s="101"/>
      <c r="H27" s="268"/>
    </row>
    <row r="28" s="1" customFormat="1" ht="21" customHeight="1" spans="1:8">
      <c r="A28" s="101"/>
      <c r="B28" s="92"/>
      <c r="C28" s="279" t="s">
        <v>185</v>
      </c>
      <c r="D28" s="260">
        <v>0</v>
      </c>
      <c r="E28" s="276"/>
      <c r="F28" s="92"/>
      <c r="G28" s="101"/>
      <c r="H28" s="268"/>
    </row>
    <row r="29" s="1" customFormat="1" ht="21.75" customHeight="1" spans="1:8">
      <c r="A29" s="26"/>
      <c r="B29" s="92"/>
      <c r="C29" s="259" t="s">
        <v>186</v>
      </c>
      <c r="D29" s="280">
        <v>0</v>
      </c>
      <c r="E29" s="26"/>
      <c r="F29" s="92"/>
      <c r="G29" s="26"/>
      <c r="H29" s="268"/>
    </row>
    <row r="30" s="1" customFormat="1" ht="21.75" customHeight="1" spans="1:8">
      <c r="A30" s="101"/>
      <c r="B30" s="268"/>
      <c r="C30" s="259" t="s">
        <v>187</v>
      </c>
      <c r="D30" s="260">
        <v>0</v>
      </c>
      <c r="E30" s="101"/>
      <c r="F30" s="92"/>
      <c r="G30" s="101"/>
      <c r="H30" s="268"/>
    </row>
    <row r="31" s="1" customFormat="1" ht="21.75" customHeight="1" spans="1:8">
      <c r="A31" s="101"/>
      <c r="B31" s="268"/>
      <c r="C31" s="259" t="s">
        <v>188</v>
      </c>
      <c r="D31" s="260">
        <v>0</v>
      </c>
      <c r="E31" s="281"/>
      <c r="F31" s="268"/>
      <c r="G31" s="281"/>
      <c r="H31" s="268"/>
    </row>
    <row r="32" s="1" customFormat="1" ht="21.75" customHeight="1" spans="1:8">
      <c r="A32" s="281"/>
      <c r="B32" s="268"/>
      <c r="C32" s="259" t="s">
        <v>189</v>
      </c>
      <c r="D32" s="260">
        <v>0</v>
      </c>
      <c r="E32" s="281"/>
      <c r="F32" s="92"/>
      <c r="G32" s="281"/>
      <c r="H32" s="268"/>
    </row>
    <row r="33" s="1" customFormat="1" ht="21.75" customHeight="1" spans="1:8">
      <c r="A33" s="281"/>
      <c r="B33" s="268"/>
      <c r="C33" s="259" t="s">
        <v>190</v>
      </c>
      <c r="D33" s="260">
        <v>0</v>
      </c>
      <c r="E33" s="281"/>
      <c r="F33" s="268"/>
      <c r="G33" s="281"/>
      <c r="H33" s="268"/>
    </row>
    <row r="34" s="1" customFormat="1" ht="21.75" customHeight="1" spans="1:8">
      <c r="A34" s="281"/>
      <c r="B34" s="282"/>
      <c r="C34" s="259" t="s">
        <v>191</v>
      </c>
      <c r="D34" s="278">
        <v>0</v>
      </c>
      <c r="E34" s="281"/>
      <c r="F34" s="282"/>
      <c r="G34" s="281"/>
      <c r="H34" s="282"/>
    </row>
    <row r="35" s="1" customFormat="1" ht="21.75" customHeight="1" spans="1:8">
      <c r="A35" s="175" t="s">
        <v>192</v>
      </c>
      <c r="B35" s="92">
        <v>1555</v>
      </c>
      <c r="C35" s="283" t="s">
        <v>193</v>
      </c>
      <c r="D35" s="284">
        <v>1555</v>
      </c>
      <c r="E35" s="283" t="s">
        <v>193</v>
      </c>
      <c r="F35" s="92">
        <v>1555</v>
      </c>
      <c r="G35" s="283" t="s">
        <v>193</v>
      </c>
      <c r="H35" s="92">
        <v>1555</v>
      </c>
    </row>
    <row r="36" s="1" customFormat="1" ht="21.75" customHeight="1" spans="1:8">
      <c r="A36" s="285" t="s">
        <v>194</v>
      </c>
      <c r="B36" s="271">
        <v>0</v>
      </c>
      <c r="C36" s="270"/>
      <c r="D36" s="286"/>
      <c r="E36" s="287" t="s">
        <v>195</v>
      </c>
      <c r="F36" s="271"/>
      <c r="G36" s="281"/>
      <c r="H36" s="271"/>
    </row>
    <row r="37" ht="21.75" customHeight="1" spans="1:8">
      <c r="A37" s="288"/>
      <c r="B37" s="271"/>
      <c r="C37" s="289"/>
      <c r="D37" s="290"/>
      <c r="E37" s="288"/>
      <c r="F37" s="268"/>
      <c r="G37" s="281"/>
      <c r="H37" s="282"/>
    </row>
    <row r="38" s="1" customFormat="1" ht="21.75" customHeight="1" spans="1:8">
      <c r="A38" s="26" t="s">
        <v>196</v>
      </c>
      <c r="B38" s="92">
        <v>1555</v>
      </c>
      <c r="C38" s="26" t="s">
        <v>197</v>
      </c>
      <c r="D38" s="284">
        <v>1555</v>
      </c>
      <c r="E38" s="26" t="s">
        <v>197</v>
      </c>
      <c r="F38" s="92">
        <v>1555</v>
      </c>
      <c r="G38" s="175" t="s">
        <v>197</v>
      </c>
      <c r="H38" s="92">
        <v>1555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6"/>
      <c r="B1" s="59"/>
      <c r="C1" s="59"/>
      <c r="D1" s="59"/>
      <c r="E1" s="59"/>
      <c r="F1" s="59"/>
      <c r="G1" s="59"/>
      <c r="H1" s="57"/>
      <c r="I1" s="57"/>
      <c r="J1" s="59"/>
      <c r="K1" s="127"/>
      <c r="L1" s="127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27"/>
      <c r="L3" s="127"/>
      <c r="M3" s="37" t="s">
        <v>113</v>
      </c>
    </row>
    <row r="4" ht="23.1" customHeight="1" spans="1:13">
      <c r="A4" s="25" t="s">
        <v>199</v>
      </c>
      <c r="B4" s="25" t="s">
        <v>200</v>
      </c>
      <c r="C4" s="119" t="s">
        <v>201</v>
      </c>
      <c r="D4" s="119" t="s">
        <v>202</v>
      </c>
      <c r="E4" s="119"/>
      <c r="F4" s="119"/>
      <c r="G4" s="119" t="s">
        <v>203</v>
      </c>
      <c r="H4" s="119" t="s">
        <v>204</v>
      </c>
      <c r="I4" s="230" t="s">
        <v>205</v>
      </c>
      <c r="J4" s="141" t="s">
        <v>206</v>
      </c>
      <c r="K4" s="119" t="s">
        <v>207</v>
      </c>
      <c r="L4" s="129" t="s">
        <v>208</v>
      </c>
      <c r="M4" s="119" t="s">
        <v>209</v>
      </c>
    </row>
    <row r="5" ht="39" customHeight="1" spans="1:13">
      <c r="A5" s="25"/>
      <c r="B5" s="25"/>
      <c r="C5" s="119"/>
      <c r="D5" s="119" t="s">
        <v>210</v>
      </c>
      <c r="E5" s="119" t="s">
        <v>211</v>
      </c>
      <c r="F5" s="119" t="s">
        <v>212</v>
      </c>
      <c r="G5" s="119"/>
      <c r="H5" s="119"/>
      <c r="I5" s="231"/>
      <c r="J5" s="141"/>
      <c r="K5" s="119"/>
      <c r="L5" s="129"/>
      <c r="M5" s="119"/>
    </row>
    <row r="6" ht="24" customHeight="1" spans="1:13">
      <c r="A6" s="25"/>
      <c r="B6" s="25"/>
      <c r="C6" s="119"/>
      <c r="D6" s="119"/>
      <c r="E6" s="119"/>
      <c r="F6" s="119"/>
      <c r="G6" s="119"/>
      <c r="H6" s="119"/>
      <c r="I6" s="232"/>
      <c r="J6" s="141"/>
      <c r="K6" s="119"/>
      <c r="L6" s="129"/>
      <c r="M6" s="119"/>
    </row>
    <row r="7" ht="23.25" customHeight="1" spans="1:13">
      <c r="A7" s="245" t="s">
        <v>213</v>
      </c>
      <c r="B7" s="246" t="s">
        <v>213</v>
      </c>
      <c r="C7" s="245">
        <v>1</v>
      </c>
      <c r="D7" s="247">
        <v>2</v>
      </c>
      <c r="E7" s="247">
        <v>3</v>
      </c>
      <c r="F7" s="247">
        <v>4</v>
      </c>
      <c r="G7" s="247">
        <v>5</v>
      </c>
      <c r="H7" s="247">
        <v>6</v>
      </c>
      <c r="I7" s="247">
        <v>7</v>
      </c>
      <c r="J7" s="247">
        <v>9</v>
      </c>
      <c r="K7" s="248">
        <v>10</v>
      </c>
      <c r="L7" s="249">
        <v>11</v>
      </c>
      <c r="M7" s="249">
        <v>12</v>
      </c>
    </row>
    <row r="8" s="1" customFormat="1" ht="30.9" customHeight="1" spans="1:13">
      <c r="A8" s="69"/>
      <c r="B8" s="69" t="s">
        <v>214</v>
      </c>
      <c r="C8" s="218">
        <v>1555</v>
      </c>
      <c r="D8" s="218">
        <v>1555</v>
      </c>
      <c r="E8" s="218">
        <v>1555</v>
      </c>
      <c r="F8" s="218">
        <v>0</v>
      </c>
      <c r="G8" s="89">
        <v>0</v>
      </c>
      <c r="H8" s="228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9" t="s">
        <v>4</v>
      </c>
      <c r="B9" s="69" t="s">
        <v>6</v>
      </c>
      <c r="C9" s="218">
        <v>1555</v>
      </c>
      <c r="D9" s="218">
        <v>1555</v>
      </c>
      <c r="E9" s="218">
        <v>1555</v>
      </c>
      <c r="F9" s="218">
        <v>0</v>
      </c>
      <c r="G9" s="89">
        <v>0</v>
      </c>
      <c r="H9" s="228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9" t="s">
        <v>215</v>
      </c>
      <c r="B10" s="69" t="s">
        <v>216</v>
      </c>
      <c r="C10" s="218">
        <v>1052.25563909774</v>
      </c>
      <c r="D10" s="218">
        <v>1052.25563909774</v>
      </c>
      <c r="E10" s="218">
        <v>1052.25563909774</v>
      </c>
      <c r="F10" s="218">
        <v>0</v>
      </c>
      <c r="G10" s="89">
        <v>0</v>
      </c>
      <c r="H10" s="228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69" t="s">
        <v>217</v>
      </c>
      <c r="B11" s="12" t="s">
        <v>218</v>
      </c>
      <c r="C11" s="218">
        <v>210.451127819549</v>
      </c>
      <c r="D11" s="218">
        <v>210.451127819549</v>
      </c>
      <c r="E11" s="218">
        <v>210.451127819549</v>
      </c>
      <c r="F11" s="178"/>
      <c r="G11" s="178"/>
      <c r="H11" s="229"/>
      <c r="I11" s="229"/>
      <c r="J11" s="235"/>
      <c r="K11" s="235"/>
      <c r="L11" s="235"/>
      <c r="M11" s="178"/>
    </row>
    <row r="12" ht="30.9" customHeight="1" spans="1:13">
      <c r="A12" s="69" t="s">
        <v>219</v>
      </c>
      <c r="B12" s="12" t="s">
        <v>220</v>
      </c>
      <c r="C12" s="218">
        <v>128.609022556391</v>
      </c>
      <c r="D12" s="218">
        <v>128.609022556391</v>
      </c>
      <c r="E12" s="218">
        <v>128.609022556391</v>
      </c>
      <c r="F12" s="178"/>
      <c r="G12" s="178"/>
      <c r="H12" s="229"/>
      <c r="I12" s="229"/>
      <c r="J12" s="235"/>
      <c r="K12" s="235"/>
      <c r="L12" s="178"/>
      <c r="M12" s="178"/>
    </row>
    <row r="13" ht="21" customHeight="1" spans="1:13">
      <c r="A13" s="69" t="s">
        <v>221</v>
      </c>
      <c r="B13" s="12" t="s">
        <v>222</v>
      </c>
      <c r="C13" s="218">
        <v>163.684210526316</v>
      </c>
      <c r="D13" s="218">
        <v>163.684210526316</v>
      </c>
      <c r="E13" s="218">
        <v>163.684210526316</v>
      </c>
      <c r="F13" s="13"/>
      <c r="G13" s="13"/>
      <c r="H13" s="13"/>
      <c r="I13" s="13"/>
      <c r="J13" s="236"/>
      <c r="K13" s="13"/>
      <c r="L13" s="13"/>
      <c r="M13" s="13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43" sqref="D4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223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3" t="s">
        <v>224</v>
      </c>
      <c r="B3" s="224"/>
      <c r="C3" s="224"/>
      <c r="D3" s="224"/>
      <c r="E3" s="224"/>
      <c r="F3" s="224"/>
      <c r="G3" s="224"/>
      <c r="H3" s="224"/>
      <c r="I3" s="127"/>
      <c r="J3" s="127"/>
      <c r="K3" s="58"/>
      <c r="L3" s="58"/>
      <c r="N3" s="241" t="s">
        <v>113</v>
      </c>
    </row>
    <row r="4" ht="23.1" customHeight="1" spans="1:14">
      <c r="A4" s="24" t="s">
        <v>200</v>
      </c>
      <c r="B4" s="24" t="s">
        <v>225</v>
      </c>
      <c r="C4" s="44" t="s">
        <v>226</v>
      </c>
      <c r="D4" s="140" t="s">
        <v>227</v>
      </c>
      <c r="E4" s="44" t="s">
        <v>228</v>
      </c>
      <c r="F4" s="44"/>
      <c r="G4" s="44"/>
      <c r="H4" s="44"/>
      <c r="I4" s="44" t="s">
        <v>229</v>
      </c>
      <c r="J4" s="44" t="s">
        <v>230</v>
      </c>
      <c r="K4" s="44"/>
      <c r="L4" s="44"/>
      <c r="M4" s="43"/>
      <c r="N4" s="26" t="s">
        <v>231</v>
      </c>
    </row>
    <row r="5" ht="23.1" customHeight="1" spans="1:14">
      <c r="A5" s="24"/>
      <c r="B5" s="24"/>
      <c r="C5" s="44"/>
      <c r="D5" s="24"/>
      <c r="E5" s="73" t="s">
        <v>232</v>
      </c>
      <c r="F5" s="44" t="s">
        <v>233</v>
      </c>
      <c r="G5" s="44" t="s">
        <v>234</v>
      </c>
      <c r="H5" s="44" t="s">
        <v>235</v>
      </c>
      <c r="I5" s="44"/>
      <c r="J5" s="44" t="s">
        <v>214</v>
      </c>
      <c r="K5" s="44" t="s">
        <v>236</v>
      </c>
      <c r="L5" s="44" t="s">
        <v>237</v>
      </c>
      <c r="M5" s="242" t="s">
        <v>238</v>
      </c>
      <c r="N5" s="26"/>
    </row>
    <row r="6" ht="30.75" customHeight="1" spans="1:14">
      <c r="A6" s="24"/>
      <c r="B6" s="24"/>
      <c r="C6" s="44"/>
      <c r="D6" s="24"/>
      <c r="E6" s="73"/>
      <c r="F6" s="44"/>
      <c r="G6" s="44"/>
      <c r="H6" s="44"/>
      <c r="I6" s="44"/>
      <c r="J6" s="44"/>
      <c r="K6" s="44"/>
      <c r="L6" s="44"/>
      <c r="M6" s="242"/>
      <c r="N6" s="26"/>
    </row>
    <row r="7" ht="30.75" customHeight="1" spans="1:14">
      <c r="A7" s="238" t="s">
        <v>213</v>
      </c>
      <c r="B7" s="239" t="s">
        <v>213</v>
      </c>
      <c r="C7" s="238" t="s">
        <v>213</v>
      </c>
      <c r="D7" s="238" t="s">
        <v>213</v>
      </c>
      <c r="E7" s="240">
        <v>1</v>
      </c>
      <c r="F7" s="240">
        <v>2</v>
      </c>
      <c r="G7" s="240">
        <v>3</v>
      </c>
      <c r="H7" s="240">
        <v>4</v>
      </c>
      <c r="I7" s="240">
        <v>5</v>
      </c>
      <c r="J7" s="240">
        <v>6</v>
      </c>
      <c r="K7" s="240">
        <v>7</v>
      </c>
      <c r="L7" s="240">
        <v>8</v>
      </c>
      <c r="M7" s="240">
        <v>9</v>
      </c>
      <c r="N7" s="243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244"/>
    </row>
    <row r="9" ht="9.75" customHeight="1" spans="1:14">
      <c r="A9" s="1" t="s">
        <v>239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C9" sqref="C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7"/>
      <c r="B1" s="127"/>
      <c r="C1" s="123"/>
      <c r="D1" s="123"/>
      <c r="E1" s="123"/>
      <c r="F1" s="123"/>
      <c r="G1" s="123"/>
      <c r="H1" s="123"/>
      <c r="I1" s="123"/>
      <c r="J1" s="123"/>
      <c r="K1" s="123"/>
      <c r="L1" s="127"/>
      <c r="M1" s="127"/>
      <c r="N1" s="59" t="s">
        <v>27</v>
      </c>
    </row>
    <row r="2" ht="23.1" customHeight="1" spans="1:14">
      <c r="A2" s="75" t="s">
        <v>240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39"/>
      <c r="L3" s="127"/>
      <c r="M3" s="139"/>
      <c r="N3" s="177" t="s">
        <v>113</v>
      </c>
    </row>
    <row r="4" ht="24.75" customHeight="1" spans="1:14">
      <c r="A4" s="44" t="s">
        <v>241</v>
      </c>
      <c r="B4" s="113" t="s">
        <v>200</v>
      </c>
      <c r="C4" s="25" t="s">
        <v>242</v>
      </c>
      <c r="D4" s="119" t="s">
        <v>201</v>
      </c>
      <c r="E4" s="119" t="s">
        <v>202</v>
      </c>
      <c r="F4" s="119"/>
      <c r="G4" s="119"/>
      <c r="H4" s="119" t="s">
        <v>203</v>
      </c>
      <c r="I4" s="119" t="s">
        <v>204</v>
      </c>
      <c r="J4" s="230" t="s">
        <v>205</v>
      </c>
      <c r="K4" s="141" t="s">
        <v>206</v>
      </c>
      <c r="L4" s="119" t="s">
        <v>207</v>
      </c>
      <c r="M4" s="119" t="s">
        <v>208</v>
      </c>
      <c r="N4" s="119" t="s">
        <v>243</v>
      </c>
    </row>
    <row r="5" ht="24.75" customHeight="1" spans="1:14">
      <c r="A5" s="44"/>
      <c r="B5" s="201"/>
      <c r="C5" s="25"/>
      <c r="D5" s="119"/>
      <c r="E5" s="119" t="s">
        <v>210</v>
      </c>
      <c r="F5" s="119" t="s">
        <v>211</v>
      </c>
      <c r="G5" s="119" t="s">
        <v>212</v>
      </c>
      <c r="H5" s="119"/>
      <c r="I5" s="119"/>
      <c r="J5" s="231"/>
      <c r="K5" s="141"/>
      <c r="L5" s="119"/>
      <c r="M5" s="119"/>
      <c r="N5" s="119"/>
    </row>
    <row r="6" ht="39" customHeight="1" spans="1:14">
      <c r="A6" s="44"/>
      <c r="B6" s="45"/>
      <c r="C6" s="25"/>
      <c r="D6" s="119"/>
      <c r="E6" s="119"/>
      <c r="F6" s="119"/>
      <c r="G6" s="119"/>
      <c r="H6" s="119"/>
      <c r="I6" s="119"/>
      <c r="J6" s="232"/>
      <c r="K6" s="141"/>
      <c r="L6" s="119"/>
      <c r="M6" s="119"/>
      <c r="N6" s="119"/>
    </row>
    <row r="7" ht="29.25" customHeight="1" spans="1:14">
      <c r="A7" s="73" t="s">
        <v>213</v>
      </c>
      <c r="B7" s="73" t="s">
        <v>213</v>
      </c>
      <c r="C7" s="73" t="s">
        <v>213</v>
      </c>
      <c r="D7" s="176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8">
        <v>18</v>
      </c>
      <c r="N7" s="178">
        <v>19</v>
      </c>
    </row>
    <row r="8" s="1" customFormat="1" ht="36.9" customHeight="1" spans="1:18">
      <c r="A8" s="69"/>
      <c r="B8" s="69"/>
      <c r="C8" s="69" t="s">
        <v>214</v>
      </c>
      <c r="D8" s="225">
        <v>1555</v>
      </c>
      <c r="E8" s="225">
        <v>1555</v>
      </c>
      <c r="F8" s="226">
        <v>1555</v>
      </c>
      <c r="G8" s="227">
        <v>0</v>
      </c>
      <c r="H8" s="227">
        <v>0</v>
      </c>
      <c r="I8" s="227">
        <v>0</v>
      </c>
      <c r="J8" s="227">
        <v>0</v>
      </c>
      <c r="K8" s="226">
        <v>0</v>
      </c>
      <c r="L8" s="227">
        <v>0</v>
      </c>
      <c r="M8" s="227">
        <v>0</v>
      </c>
      <c r="N8" s="226">
        <v>0</v>
      </c>
      <c r="R8" s="237"/>
    </row>
    <row r="9" ht="36.9" customHeight="1" spans="1:14">
      <c r="A9" s="69" t="s">
        <v>4</v>
      </c>
      <c r="B9" s="69" t="s">
        <v>6</v>
      </c>
      <c r="C9" s="69"/>
      <c r="D9" s="225">
        <v>1555</v>
      </c>
      <c r="E9" s="225">
        <v>1555</v>
      </c>
      <c r="F9" s="226">
        <v>1555</v>
      </c>
      <c r="G9" s="227">
        <v>0</v>
      </c>
      <c r="H9" s="227">
        <v>0</v>
      </c>
      <c r="I9" s="227">
        <v>0</v>
      </c>
      <c r="J9" s="227">
        <v>0</v>
      </c>
      <c r="K9" s="226">
        <v>0</v>
      </c>
      <c r="L9" s="227">
        <v>0</v>
      </c>
      <c r="M9" s="227">
        <v>0</v>
      </c>
      <c r="N9" s="226">
        <v>0</v>
      </c>
    </row>
    <row r="10" customFormat="1" ht="30.9" customHeight="1" spans="1:14">
      <c r="A10" s="69" t="s">
        <v>215</v>
      </c>
      <c r="B10" s="69" t="s">
        <v>216</v>
      </c>
      <c r="C10" s="69" t="s">
        <v>244</v>
      </c>
      <c r="D10" s="218">
        <v>1052.25563909774</v>
      </c>
      <c r="E10" s="218">
        <v>1052.25563909774</v>
      </c>
      <c r="F10" s="218">
        <v>1052.25563909774</v>
      </c>
      <c r="G10" s="89">
        <v>0</v>
      </c>
      <c r="H10" s="228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  <c r="N10" s="13"/>
    </row>
    <row r="11" customFormat="1" ht="30.9" customHeight="1" spans="1:14">
      <c r="A11" s="69" t="s">
        <v>217</v>
      </c>
      <c r="B11" s="12" t="s">
        <v>218</v>
      </c>
      <c r="C11" s="69" t="s">
        <v>244</v>
      </c>
      <c r="D11" s="218">
        <v>210.451127819549</v>
      </c>
      <c r="E11" s="218">
        <v>210.451127819549</v>
      </c>
      <c r="F11" s="218">
        <v>210.451127819549</v>
      </c>
      <c r="G11" s="178"/>
      <c r="H11" s="229"/>
      <c r="I11" s="229"/>
      <c r="J11" s="235"/>
      <c r="K11" s="235"/>
      <c r="L11" s="235"/>
      <c r="M11" s="178"/>
      <c r="N11" s="13"/>
    </row>
    <row r="12" customFormat="1" ht="30.9" customHeight="1" spans="1:14">
      <c r="A12" s="69" t="s">
        <v>219</v>
      </c>
      <c r="B12" s="12" t="s">
        <v>220</v>
      </c>
      <c r="C12" s="69" t="s">
        <v>244</v>
      </c>
      <c r="D12" s="218">
        <v>128.609022556391</v>
      </c>
      <c r="E12" s="218">
        <v>128.609022556391</v>
      </c>
      <c r="F12" s="218">
        <v>128.609022556391</v>
      </c>
      <c r="G12" s="178"/>
      <c r="H12" s="229"/>
      <c r="I12" s="229"/>
      <c r="J12" s="235"/>
      <c r="K12" s="235"/>
      <c r="L12" s="178"/>
      <c r="M12" s="178"/>
      <c r="N12" s="13"/>
    </row>
    <row r="13" customFormat="1" ht="21" customHeight="1" spans="1:14">
      <c r="A13" s="69" t="s">
        <v>221</v>
      </c>
      <c r="B13" s="12" t="s">
        <v>222</v>
      </c>
      <c r="C13" s="69" t="s">
        <v>244</v>
      </c>
      <c r="D13" s="218">
        <v>163.684210526316</v>
      </c>
      <c r="E13" s="218">
        <v>163.684210526316</v>
      </c>
      <c r="F13" s="218">
        <v>163.684210526316</v>
      </c>
      <c r="G13" s="13"/>
      <c r="H13" s="13"/>
      <c r="I13" s="13"/>
      <c r="J13" s="236"/>
      <c r="K13" s="13"/>
      <c r="L13" s="13"/>
      <c r="M13" s="13"/>
      <c r="N13" s="13"/>
    </row>
    <row r="14" ht="9.75" customHeight="1" spans="9:12">
      <c r="I14" s="1"/>
      <c r="J14" s="1"/>
      <c r="K14" s="1"/>
      <c r="L14" s="1"/>
    </row>
    <row r="15" ht="9.75" customHeight="1" spans="10:12">
      <c r="J15" s="1"/>
      <c r="K15" s="1"/>
      <c r="L15" s="1"/>
    </row>
    <row r="16" ht="9.75" customHeight="1" spans="9:12">
      <c r="I16" s="1"/>
      <c r="K16" s="1"/>
      <c r="L16" s="1"/>
    </row>
    <row r="17" ht="9.75" customHeight="1" spans="11:11">
      <c r="K17" s="1"/>
    </row>
    <row r="18" ht="9.75" customHeight="1" spans="8:11">
      <c r="H18" s="1"/>
      <c r="J18" s="1"/>
      <c r="K18" s="1"/>
    </row>
    <row r="19" ht="9.75" customHeight="1" spans="11:11">
      <c r="K19" s="1"/>
    </row>
    <row r="20" ht="9.75" customHeight="1" spans="10:12">
      <c r="J20" s="1"/>
      <c r="K20" s="1"/>
      <c r="L20" s="1"/>
    </row>
    <row r="21" ht="9.75" customHeight="1" spans="9:12">
      <c r="I21" s="1"/>
      <c r="J21" s="1"/>
      <c r="K21" s="1"/>
      <c r="L21" s="1"/>
    </row>
    <row r="22" ht="9.75" customHeight="1" spans="9:12">
      <c r="I22" s="1"/>
      <c r="J22" s="1"/>
      <c r="L22" s="1"/>
    </row>
    <row r="23" ht="9.75" customHeight="1" spans="10:10">
      <c r="J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topLeftCell="A2" workbookViewId="0">
      <selection activeCell="E10" sqref="E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241</v>
      </c>
      <c r="B4" s="25" t="s">
        <v>200</v>
      </c>
      <c r="C4" s="26" t="s">
        <v>242</v>
      </c>
      <c r="D4" s="44" t="s">
        <v>201</v>
      </c>
      <c r="E4" s="44" t="s">
        <v>246</v>
      </c>
      <c r="F4" s="44"/>
      <c r="G4" s="44"/>
      <c r="H4" s="44"/>
      <c r="I4" s="44"/>
      <c r="J4" s="44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5"/>
      <c r="C5" s="26"/>
      <c r="D5" s="44"/>
      <c r="E5" s="44" t="s">
        <v>214</v>
      </c>
      <c r="F5" s="44" t="s">
        <v>251</v>
      </c>
      <c r="G5" s="24" t="s">
        <v>252</v>
      </c>
      <c r="H5" s="44" t="s">
        <v>253</v>
      </c>
      <c r="I5" s="44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9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/>
      <c r="B8" s="69"/>
      <c r="C8" s="69"/>
      <c r="D8" s="89">
        <v>1555</v>
      </c>
      <c r="E8" s="89">
        <v>1555</v>
      </c>
      <c r="F8" s="89">
        <v>1295.34</v>
      </c>
      <c r="G8" s="89">
        <v>254.2</v>
      </c>
      <c r="H8" s="89">
        <v>4.99</v>
      </c>
      <c r="I8" s="92">
        <v>0.47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22">
        <v>0</v>
      </c>
      <c r="U8" s="222">
        <v>0</v>
      </c>
      <c r="V8" s="222">
        <v>0</v>
      </c>
      <c r="W8" s="65"/>
      <c r="X8" s="65"/>
    </row>
    <row r="9" ht="54" customHeight="1" spans="1:24">
      <c r="A9" s="69" t="s">
        <v>4</v>
      </c>
      <c r="B9" s="69" t="s">
        <v>6</v>
      </c>
      <c r="C9" s="69" t="s">
        <v>214</v>
      </c>
      <c r="D9" s="89">
        <v>1555</v>
      </c>
      <c r="E9" s="89">
        <v>1555</v>
      </c>
      <c r="F9" s="89">
        <v>1295.34</v>
      </c>
      <c r="G9" s="89">
        <v>254.2</v>
      </c>
      <c r="H9" s="89">
        <v>4.99</v>
      </c>
      <c r="I9" s="92">
        <v>0.47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22">
        <v>0</v>
      </c>
      <c r="U9" s="222">
        <v>0</v>
      </c>
      <c r="V9" s="222">
        <v>0</v>
      </c>
      <c r="W9" s="57"/>
      <c r="X9" s="57"/>
    </row>
    <row r="10" ht="54" customHeight="1" spans="1:28">
      <c r="A10" s="69"/>
      <c r="B10" s="69"/>
      <c r="C10" s="69" t="s">
        <v>264</v>
      </c>
      <c r="D10" s="89">
        <v>1555</v>
      </c>
      <c r="E10" s="89">
        <v>1555</v>
      </c>
      <c r="F10" s="89">
        <v>1295.34</v>
      </c>
      <c r="G10" s="89">
        <v>254.2</v>
      </c>
      <c r="H10" s="89">
        <v>4.99</v>
      </c>
      <c r="I10" s="92">
        <v>0.47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22"/>
      <c r="U10" s="222"/>
      <c r="V10" s="222"/>
      <c r="W10" s="97"/>
      <c r="X10" s="97"/>
      <c r="Y10" s="33"/>
      <c r="Z10" s="33"/>
      <c r="AA10" s="33"/>
      <c r="AB10" s="33"/>
    </row>
    <row r="11" ht="54" customHeight="1" spans="1:28">
      <c r="A11" s="69"/>
      <c r="B11" s="69"/>
      <c r="C11" s="69" t="s">
        <v>265</v>
      </c>
      <c r="D11" s="89">
        <v>1555</v>
      </c>
      <c r="E11" s="89">
        <v>1555</v>
      </c>
      <c r="F11" s="89">
        <v>1295.34</v>
      </c>
      <c r="G11" s="89">
        <v>254.2</v>
      </c>
      <c r="H11" s="89">
        <v>4.99</v>
      </c>
      <c r="I11" s="92">
        <v>0.47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222"/>
      <c r="U11" s="222"/>
      <c r="V11" s="222"/>
      <c r="W11" s="97"/>
      <c r="X11" s="97"/>
      <c r="Y11" s="33"/>
      <c r="Z11" s="33"/>
      <c r="AA11" s="33"/>
      <c r="AB11" s="33"/>
    </row>
    <row r="12" ht="54" customHeight="1" spans="1:28">
      <c r="A12" s="69" t="s">
        <v>215</v>
      </c>
      <c r="B12" s="69" t="s">
        <v>216</v>
      </c>
      <c r="C12" s="69" t="s">
        <v>244</v>
      </c>
      <c r="D12" s="218">
        <v>1052.25563909774</v>
      </c>
      <c r="E12" s="89">
        <v>1052.25563909774</v>
      </c>
      <c r="F12" s="89">
        <v>876.545864661654</v>
      </c>
      <c r="G12" s="89">
        <v>172.015037593985</v>
      </c>
      <c r="H12" s="89">
        <v>3.37669172932331</v>
      </c>
      <c r="I12" s="92">
        <v>0.318045112781955</v>
      </c>
      <c r="J12" s="85"/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222">
        <v>0</v>
      </c>
      <c r="U12" s="222">
        <v>0</v>
      </c>
      <c r="V12" s="222">
        <v>0</v>
      </c>
      <c r="W12" s="97"/>
      <c r="X12" s="97"/>
      <c r="Y12" s="33"/>
      <c r="Z12" s="33"/>
      <c r="AA12" s="33"/>
      <c r="AB12" s="33"/>
    </row>
    <row r="13" ht="41" customHeight="1" spans="1:28">
      <c r="A13" s="69" t="s">
        <v>217</v>
      </c>
      <c r="B13" s="12" t="s">
        <v>218</v>
      </c>
      <c r="C13" s="69" t="s">
        <v>244</v>
      </c>
      <c r="D13" s="218">
        <v>210.451127819549</v>
      </c>
      <c r="E13" s="89">
        <v>210.451127819549</v>
      </c>
      <c r="F13" s="89">
        <v>175.309172932331</v>
      </c>
      <c r="G13" s="89">
        <v>34.403007518797</v>
      </c>
      <c r="H13" s="89">
        <v>0.675338345864662</v>
      </c>
      <c r="I13" s="92">
        <v>0.063609022556391</v>
      </c>
      <c r="J13" s="85"/>
      <c r="K13" s="85"/>
      <c r="L13" s="85"/>
      <c r="M13" s="90"/>
      <c r="N13" s="90"/>
      <c r="O13" s="90"/>
      <c r="P13" s="90"/>
      <c r="Q13" s="90"/>
      <c r="R13" s="90"/>
      <c r="S13" s="90"/>
      <c r="T13" s="101"/>
      <c r="U13" s="102"/>
      <c r="V13" s="103"/>
      <c r="W13" s="97"/>
      <c r="X13" s="97"/>
      <c r="Y13" s="33"/>
      <c r="Z13" s="33"/>
      <c r="AA13" s="33"/>
      <c r="AB13" s="33"/>
    </row>
    <row r="14" ht="41" customHeight="1" spans="1:28">
      <c r="A14" s="69" t="s">
        <v>219</v>
      </c>
      <c r="B14" s="12" t="s">
        <v>220</v>
      </c>
      <c r="C14" s="69" t="s">
        <v>244</v>
      </c>
      <c r="D14" s="218">
        <v>128.609022556391</v>
      </c>
      <c r="E14" s="89">
        <v>128.609022556391</v>
      </c>
      <c r="F14" s="89">
        <v>107.133383458647</v>
      </c>
      <c r="G14" s="89">
        <v>21.0240601503759</v>
      </c>
      <c r="H14" s="89">
        <v>0.412706766917293</v>
      </c>
      <c r="I14" s="92">
        <v>0.0388721804511278</v>
      </c>
      <c r="J14" s="85"/>
      <c r="K14" s="85"/>
      <c r="L14" s="85"/>
      <c r="M14" s="220"/>
      <c r="N14" s="220"/>
      <c r="O14" s="221"/>
      <c r="P14" s="220"/>
      <c r="Q14" s="220"/>
      <c r="R14" s="220"/>
      <c r="S14" s="221"/>
      <c r="T14" s="220"/>
      <c r="U14" s="221"/>
      <c r="V14" s="221"/>
      <c r="W14" s="33"/>
      <c r="X14" s="33"/>
      <c r="Y14" s="33"/>
      <c r="Z14" s="33"/>
      <c r="AA14" s="33"/>
      <c r="AB14" s="33"/>
    </row>
    <row r="15" ht="41" customHeight="1" spans="1:28">
      <c r="A15" s="69" t="s">
        <v>221</v>
      </c>
      <c r="B15" s="12" t="s">
        <v>222</v>
      </c>
      <c r="C15" s="69" t="s">
        <v>244</v>
      </c>
      <c r="D15" s="218">
        <v>163.684210526316</v>
      </c>
      <c r="E15" s="89">
        <v>163.684210526316</v>
      </c>
      <c r="F15" s="89">
        <v>136.351578947368</v>
      </c>
      <c r="G15" s="89">
        <v>26.7578947368421</v>
      </c>
      <c r="H15" s="89">
        <v>0.525263157894737</v>
      </c>
      <c r="I15" s="92">
        <v>0.0494736842105263</v>
      </c>
      <c r="J15" s="221"/>
      <c r="K15" s="221"/>
      <c r="L15" s="221"/>
      <c r="M15" s="221"/>
      <c r="N15" s="220"/>
      <c r="O15" s="220"/>
      <c r="P15" s="220"/>
      <c r="Q15" s="220"/>
      <c r="R15" s="220"/>
      <c r="S15" s="220"/>
      <c r="T15" s="220"/>
      <c r="U15" s="221"/>
      <c r="V15" s="221"/>
      <c r="W15" s="33"/>
      <c r="X15" s="33"/>
      <c r="Y15" s="33"/>
      <c r="Z15" s="33"/>
      <c r="AA15" s="33"/>
      <c r="AB15" s="33"/>
    </row>
    <row r="16" ht="9.75" customHeight="1" spans="1:17">
      <c r="A16" t="s">
        <v>266</v>
      </c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9" zoomScaleNormal="89" workbookViewId="0">
      <selection activeCell="C9" sqref="C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241</v>
      </c>
      <c r="B4" s="25" t="s">
        <v>200</v>
      </c>
      <c r="C4" s="26" t="s">
        <v>242</v>
      </c>
      <c r="D4" s="44" t="s">
        <v>201</v>
      </c>
      <c r="E4" s="44" t="s">
        <v>246</v>
      </c>
      <c r="F4" s="44"/>
      <c r="G4" s="44"/>
      <c r="H4" s="44"/>
      <c r="I4" s="44"/>
      <c r="J4" s="44" t="s">
        <v>247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248</v>
      </c>
      <c r="U4" s="64" t="s">
        <v>249</v>
      </c>
      <c r="V4" s="44" t="s">
        <v>250</v>
      </c>
      <c r="W4" s="62"/>
      <c r="X4" s="62"/>
    </row>
    <row r="5" ht="24.75" customHeight="1" spans="1:24">
      <c r="A5" s="24"/>
      <c r="B5" s="25"/>
      <c r="C5" s="26"/>
      <c r="D5" s="44"/>
      <c r="E5" s="44" t="s">
        <v>214</v>
      </c>
      <c r="F5" s="44" t="s">
        <v>251</v>
      </c>
      <c r="G5" s="24" t="s">
        <v>252</v>
      </c>
      <c r="H5" s="44" t="s">
        <v>253</v>
      </c>
      <c r="I5" s="44" t="s">
        <v>254</v>
      </c>
      <c r="J5" s="44" t="s">
        <v>214</v>
      </c>
      <c r="K5" s="54" t="s">
        <v>255</v>
      </c>
      <c r="L5" s="54" t="s">
        <v>256</v>
      </c>
      <c r="M5" s="54" t="s">
        <v>257</v>
      </c>
      <c r="N5" s="54" t="s">
        <v>258</v>
      </c>
      <c r="O5" s="44" t="s">
        <v>259</v>
      </c>
      <c r="P5" s="44" t="s">
        <v>260</v>
      </c>
      <c r="Q5" s="44" t="s">
        <v>261</v>
      </c>
      <c r="R5" s="44" t="s">
        <v>262</v>
      </c>
      <c r="S5" s="44" t="s">
        <v>263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9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/>
      <c r="B8" s="69"/>
      <c r="C8" s="69"/>
      <c r="D8" s="89">
        <v>1555</v>
      </c>
      <c r="E8" s="89">
        <v>1555</v>
      </c>
      <c r="F8" s="89">
        <v>1295.34</v>
      </c>
      <c r="G8" s="89">
        <v>254.2</v>
      </c>
      <c r="H8" s="89">
        <v>4.99</v>
      </c>
      <c r="I8" s="92">
        <v>0.47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22">
        <v>0</v>
      </c>
      <c r="U8" s="222">
        <v>0</v>
      </c>
      <c r="V8" s="222">
        <v>0</v>
      </c>
      <c r="W8" s="65"/>
      <c r="X8" s="65"/>
    </row>
    <row r="9" ht="54" customHeight="1" spans="1:24">
      <c r="A9" s="69" t="s">
        <v>4</v>
      </c>
      <c r="B9" s="69" t="s">
        <v>6</v>
      </c>
      <c r="C9" s="69" t="s">
        <v>214</v>
      </c>
      <c r="D9" s="89">
        <v>1555</v>
      </c>
      <c r="E9" s="89">
        <v>1555</v>
      </c>
      <c r="F9" s="89">
        <v>1295.34</v>
      </c>
      <c r="G9" s="89">
        <v>254.2</v>
      </c>
      <c r="H9" s="89">
        <v>4.99</v>
      </c>
      <c r="I9" s="92">
        <v>0.47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22">
        <v>0</v>
      </c>
      <c r="U9" s="222">
        <v>0</v>
      </c>
      <c r="V9" s="222">
        <v>0</v>
      </c>
      <c r="W9" s="57"/>
      <c r="X9" s="57"/>
    </row>
    <row r="10" ht="54" customHeight="1" spans="1:28">
      <c r="A10" s="69"/>
      <c r="B10" s="69"/>
      <c r="C10" s="69" t="s">
        <v>264</v>
      </c>
      <c r="D10" s="89">
        <v>1555</v>
      </c>
      <c r="E10" s="89">
        <v>1555</v>
      </c>
      <c r="F10" s="89">
        <v>1295.34</v>
      </c>
      <c r="G10" s="89">
        <v>254.2</v>
      </c>
      <c r="H10" s="89">
        <v>4.99</v>
      </c>
      <c r="I10" s="92">
        <v>0.47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22"/>
      <c r="U10" s="222"/>
      <c r="V10" s="222"/>
      <c r="W10" s="97"/>
      <c r="X10" s="97"/>
      <c r="Y10" s="33"/>
      <c r="Z10" s="33"/>
      <c r="AA10" s="33"/>
      <c r="AB10" s="33"/>
    </row>
    <row r="11" ht="54" customHeight="1" spans="1:28">
      <c r="A11" s="69"/>
      <c r="B11" s="69"/>
      <c r="C11" s="69" t="s">
        <v>265</v>
      </c>
      <c r="D11" s="89">
        <v>1555</v>
      </c>
      <c r="E11" s="89">
        <v>1555</v>
      </c>
      <c r="F11" s="89">
        <v>1295.34</v>
      </c>
      <c r="G11" s="89">
        <v>254.2</v>
      </c>
      <c r="H11" s="89">
        <v>4.99</v>
      </c>
      <c r="I11" s="92">
        <v>0.47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222"/>
      <c r="U11" s="222"/>
      <c r="V11" s="222"/>
      <c r="W11" s="97"/>
      <c r="X11" s="97"/>
      <c r="Y11" s="33"/>
      <c r="Z11" s="33"/>
      <c r="AA11" s="33"/>
      <c r="AB11" s="33"/>
    </row>
    <row r="12" ht="54" customHeight="1" spans="1:28">
      <c r="A12" s="69" t="s">
        <v>215</v>
      </c>
      <c r="B12" s="69" t="s">
        <v>216</v>
      </c>
      <c r="C12" s="69" t="s">
        <v>244</v>
      </c>
      <c r="D12" s="218">
        <v>1052.25563909774</v>
      </c>
      <c r="E12" s="89">
        <v>1052.25563909774</v>
      </c>
      <c r="F12" s="89">
        <v>876.545864661654</v>
      </c>
      <c r="G12" s="89">
        <v>172.015037593985</v>
      </c>
      <c r="H12" s="89">
        <v>3.37669172932331</v>
      </c>
      <c r="I12" s="92">
        <v>0.318045112781955</v>
      </c>
      <c r="J12" s="85"/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222">
        <v>0</v>
      </c>
      <c r="U12" s="222">
        <v>0</v>
      </c>
      <c r="V12" s="222">
        <v>0</v>
      </c>
      <c r="W12" s="97"/>
      <c r="X12" s="97"/>
      <c r="Y12" s="33"/>
      <c r="Z12" s="33"/>
      <c r="AA12" s="33"/>
      <c r="AB12" s="33"/>
    </row>
    <row r="13" ht="41" customHeight="1" spans="1:28">
      <c r="A13" s="69" t="s">
        <v>217</v>
      </c>
      <c r="B13" s="12" t="s">
        <v>218</v>
      </c>
      <c r="C13" s="69" t="s">
        <v>244</v>
      </c>
      <c r="D13" s="218">
        <v>210.451127819549</v>
      </c>
      <c r="E13" s="89">
        <v>210.451127819549</v>
      </c>
      <c r="F13" s="89">
        <v>175.309172932331</v>
      </c>
      <c r="G13" s="89">
        <v>34.403007518797</v>
      </c>
      <c r="H13" s="89">
        <v>0.675338345864662</v>
      </c>
      <c r="I13" s="92">
        <v>0.063609022556391</v>
      </c>
      <c r="J13" s="85"/>
      <c r="K13" s="85"/>
      <c r="L13" s="85"/>
      <c r="M13" s="90"/>
      <c r="N13" s="90"/>
      <c r="O13" s="90"/>
      <c r="P13" s="90"/>
      <c r="Q13" s="90"/>
      <c r="R13" s="90"/>
      <c r="S13" s="90"/>
      <c r="T13" s="101"/>
      <c r="U13" s="102"/>
      <c r="V13" s="103"/>
      <c r="W13" s="97"/>
      <c r="X13" s="97"/>
      <c r="Y13" s="33"/>
      <c r="Z13" s="33"/>
      <c r="AA13" s="33"/>
      <c r="AB13" s="33"/>
    </row>
    <row r="14" ht="41" customHeight="1" spans="1:28">
      <c r="A14" s="69" t="s">
        <v>219</v>
      </c>
      <c r="B14" s="12" t="s">
        <v>220</v>
      </c>
      <c r="C14" s="69" t="s">
        <v>244</v>
      </c>
      <c r="D14" s="218">
        <v>128.609022556391</v>
      </c>
      <c r="E14" s="89">
        <v>128.609022556391</v>
      </c>
      <c r="F14" s="89">
        <v>107.133383458647</v>
      </c>
      <c r="G14" s="89">
        <v>21.0240601503759</v>
      </c>
      <c r="H14" s="89">
        <v>0.412706766917293</v>
      </c>
      <c r="I14" s="92">
        <v>0.0388721804511278</v>
      </c>
      <c r="J14" s="85"/>
      <c r="K14" s="85"/>
      <c r="L14" s="85"/>
      <c r="M14" s="220"/>
      <c r="N14" s="220"/>
      <c r="O14" s="221"/>
      <c r="P14" s="220"/>
      <c r="Q14" s="220"/>
      <c r="R14" s="220"/>
      <c r="S14" s="221"/>
      <c r="T14" s="220"/>
      <c r="U14" s="221"/>
      <c r="V14" s="221"/>
      <c r="W14" s="33"/>
      <c r="X14" s="33"/>
      <c r="Y14" s="33"/>
      <c r="Z14" s="33"/>
      <c r="AA14" s="33"/>
      <c r="AB14" s="33"/>
    </row>
    <row r="15" ht="41" customHeight="1" spans="1:28">
      <c r="A15" s="69" t="s">
        <v>221</v>
      </c>
      <c r="B15" s="12" t="s">
        <v>222</v>
      </c>
      <c r="C15" s="69" t="s">
        <v>244</v>
      </c>
      <c r="D15" s="218">
        <v>163.684210526316</v>
      </c>
      <c r="E15" s="89">
        <v>163.684210526316</v>
      </c>
      <c r="F15" s="89">
        <v>136.351578947368</v>
      </c>
      <c r="G15" s="89">
        <v>26.7578947368421</v>
      </c>
      <c r="H15" s="89">
        <v>0.525263157894737</v>
      </c>
      <c r="I15" s="92">
        <v>0.0494736842105263</v>
      </c>
      <c r="J15" s="221"/>
      <c r="K15" s="221"/>
      <c r="L15" s="221"/>
      <c r="M15" s="221"/>
      <c r="N15" s="220"/>
      <c r="O15" s="220"/>
      <c r="P15" s="220"/>
      <c r="Q15" s="220"/>
      <c r="R15" s="220"/>
      <c r="S15" s="220"/>
      <c r="T15" s="220"/>
      <c r="U15" s="221"/>
      <c r="V15" s="221"/>
      <c r="W15" s="33"/>
      <c r="X15" s="33"/>
      <c r="Y15" s="33"/>
      <c r="Z15" s="33"/>
      <c r="AA15" s="33"/>
      <c r="AB15" s="33"/>
    </row>
    <row r="16" ht="9.75" customHeight="1" spans="1:17">
      <c r="A16" t="s">
        <v>266</v>
      </c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黄康</cp:lastModifiedBy>
  <dcterms:created xsi:type="dcterms:W3CDTF">2019-09-06T02:31:00Z</dcterms:created>
  <cp:lastPrinted>2020-12-11T03:44:00Z</cp:lastPrinted>
  <dcterms:modified xsi:type="dcterms:W3CDTF">2023-09-25T13:24:02Z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